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>
    <definedName name="_xlnm.Print_Titles" localSheetId="0">'Sheet1'!$A:$A</definedName>
    <definedName name="_xlnm._FilterDatabase" localSheetId="0" hidden="1">'Sheet1'!$A$2:$AP$28</definedName>
  </definedNames>
  <calcPr fullCalcOnLoad="1"/>
</workbook>
</file>

<file path=xl/sharedStrings.xml><?xml version="1.0" encoding="utf-8"?>
<sst xmlns="http://schemas.openxmlformats.org/spreadsheetml/2006/main" count="1165" uniqueCount="105">
  <si>
    <t>总大肠菌群(MPN/100mL)</t>
  </si>
  <si>
    <t>大肠埃希氏菌(MPN/100mL)</t>
  </si>
  <si>
    <t>菌落总数(CFU/mL)</t>
  </si>
  <si>
    <t>砷     （mg/L）</t>
  </si>
  <si>
    <t>镉   （mg/L）</t>
  </si>
  <si>
    <t>铬（六价）   （mg/L）</t>
  </si>
  <si>
    <t>铅   （mg/L）</t>
  </si>
  <si>
    <t>汞   （mg/L）</t>
  </si>
  <si>
    <t>氰化物（mg/L）</t>
  </si>
  <si>
    <t>氟化物（mg/L）</t>
  </si>
  <si>
    <t>硝酸盐（mg/L）</t>
  </si>
  <si>
    <t>三氯甲烷（mg/L）</t>
  </si>
  <si>
    <t>一氯二溴甲烷（mg/L）</t>
  </si>
  <si>
    <t>二氯一溴甲烷（mg/L）</t>
  </si>
  <si>
    <t>三溴甲烷（mg/L）</t>
  </si>
  <si>
    <t>三卤甲烷（mg/L）</t>
  </si>
  <si>
    <t>二氯乙酸（mg/L）</t>
  </si>
  <si>
    <t>三氯乙酸（mg/L）</t>
  </si>
  <si>
    <t>亚氯酸盐（mg/L）</t>
  </si>
  <si>
    <t>氯酸盐（mg/L）</t>
  </si>
  <si>
    <t>色度   （度）</t>
  </si>
  <si>
    <t>浑浊度 （度）</t>
  </si>
  <si>
    <t>臭和味</t>
  </si>
  <si>
    <t>肉眼可见物</t>
  </si>
  <si>
    <t xml:space="preserve">pH       </t>
  </si>
  <si>
    <t>铝   （mg/L）</t>
  </si>
  <si>
    <t>铁   （mg/L）</t>
  </si>
  <si>
    <t>锰   （mg/L）</t>
  </si>
  <si>
    <t>铜   （mg/L）</t>
  </si>
  <si>
    <t>锌   （mg/L）</t>
  </si>
  <si>
    <t>氯化物（mg/L）</t>
  </si>
  <si>
    <t>硫酸盐（mg/L）</t>
  </si>
  <si>
    <t>溶解性总固体（mg/L）</t>
  </si>
  <si>
    <t>总硬度（mg/L）</t>
  </si>
  <si>
    <t>高锰酸钾指数（mg/L）</t>
  </si>
  <si>
    <t>氨
（mg/L）</t>
  </si>
  <si>
    <t>总α放射性（Bq/L）</t>
  </si>
  <si>
    <t>总β放射性（Bq/L）</t>
  </si>
  <si>
    <r>
      <t>游离氯（</t>
    </r>
    <r>
      <rPr>
        <sz val="12"/>
        <color indexed="8"/>
        <rFont val="CESI宋体-GB18030"/>
        <family val="2"/>
      </rPr>
      <t>mg/L</t>
    </r>
    <r>
      <rPr>
        <sz val="12"/>
        <color indexed="8"/>
        <rFont val="CESI宋体-GB18030"/>
        <family val="2"/>
      </rPr>
      <t>）</t>
    </r>
  </si>
  <si>
    <t>二氧化氯（mg/L）</t>
  </si>
  <si>
    <t>评价</t>
  </si>
  <si>
    <t>不应检出</t>
  </si>
  <si>
    <t>无异臭、异味</t>
  </si>
  <si>
    <t>无</t>
  </si>
  <si>
    <t>不小于6.5且不大于8.5</t>
  </si>
  <si>
    <t>0.3≤出厂水≤2，    0.05≤末梢水≤2</t>
  </si>
  <si>
    <t>0.1≤出厂水≤0.8，    0.02≤末梢水≤0.8</t>
  </si>
  <si>
    <t>凤凰人民法庭</t>
  </si>
  <si>
    <t>未检出</t>
  </si>
  <si>
    <t>＜0.001</t>
  </si>
  <si>
    <t>&lt;0.0005</t>
  </si>
  <si>
    <t>＜0.004</t>
  </si>
  <si>
    <t>&lt;0.0025</t>
  </si>
  <si>
    <r>
      <t>＜</t>
    </r>
    <r>
      <rPr>
        <sz val="12"/>
        <color indexed="8"/>
        <rFont val="CESI宋体-GB18030"/>
        <family val="2"/>
      </rPr>
      <t>0.0001</t>
    </r>
  </si>
  <si>
    <t>＜0.002</t>
  </si>
  <si>
    <t>&lt;0.0037</t>
  </si>
  <si>
    <t>&lt;0.0044</t>
  </si>
  <si>
    <r>
      <t>＜</t>
    </r>
    <r>
      <rPr>
        <sz val="12"/>
        <color indexed="8"/>
        <rFont val="CESI宋体-GB18030"/>
        <family val="2"/>
      </rPr>
      <t>0.0024</t>
    </r>
  </si>
  <si>
    <r>
      <t>＜</t>
    </r>
    <r>
      <rPr>
        <sz val="12"/>
        <color indexed="8"/>
        <rFont val="CESI宋体-GB18030"/>
        <family val="2"/>
      </rPr>
      <t>0.005</t>
    </r>
  </si>
  <si>
    <t>＜5</t>
  </si>
  <si>
    <r>
      <t>＜</t>
    </r>
    <r>
      <rPr>
        <sz val="12"/>
        <color indexed="8"/>
        <rFont val="CESI宋体-GB18030"/>
        <family val="2"/>
      </rPr>
      <t>0.01</t>
    </r>
  </si>
  <si>
    <t>&lt;0.008</t>
  </si>
  <si>
    <t>&lt;0.10</t>
  </si>
  <si>
    <t>&lt;0.05</t>
  </si>
  <si>
    <t>&lt;0.02</t>
  </si>
  <si>
    <t>－</t>
  </si>
  <si>
    <t>合格</t>
  </si>
  <si>
    <t>南湖新城</t>
  </si>
  <si>
    <t>聊城一中新校区</t>
  </si>
  <si>
    <t>民生凤凰城</t>
  </si>
  <si>
    <t>阿尔卡迪亚大酒店</t>
  </si>
  <si>
    <t>山东工程技师学院</t>
  </si>
  <si>
    <t>市政务服务中心</t>
  </si>
  <si>
    <t>&lt;0.03</t>
  </si>
  <si>
    <t>聊城市人民政府</t>
  </si>
  <si>
    <t>中共聊城市委员会</t>
  </si>
  <si>
    <t>聊城六中</t>
  </si>
  <si>
    <t>市公路局</t>
  </si>
  <si>
    <t>聊城市人大常委会</t>
  </si>
  <si>
    <t>聊城黄河河务局</t>
  </si>
  <si>
    <t>＜0.01</t>
  </si>
  <si>
    <t>嘉明工业园管委会</t>
  </si>
  <si>
    <t>新水河污水处理厂</t>
  </si>
  <si>
    <t>聊城职业技术学院</t>
  </si>
  <si>
    <t>东昌府交警大队</t>
  </si>
  <si>
    <t>滨河花园</t>
  </si>
  <si>
    <t>聊城二中</t>
  </si>
  <si>
    <t>聊城大学西校区</t>
  </si>
  <si>
    <t>聊城外国语小学</t>
  </si>
  <si>
    <t>聊城市疾病预防控制中心</t>
  </si>
  <si>
    <t>聊大花园</t>
  </si>
  <si>
    <t>高新区管委会</t>
  </si>
  <si>
    <t>市卫健委</t>
  </si>
  <si>
    <t>开发区管委会</t>
  </si>
  <si>
    <t>&lt;0.00006</t>
  </si>
  <si>
    <t>&lt;0.00007</t>
  </si>
  <si>
    <t>＜0.00012</t>
  </si>
  <si>
    <t>&lt;0.000290</t>
  </si>
  <si>
    <t>&lt;0.01</t>
  </si>
  <si>
    <r>
      <t>＜</t>
    </r>
    <r>
      <rPr>
        <sz val="12"/>
        <color indexed="8"/>
        <rFont val="CESI宋体-GB18030"/>
        <family val="2"/>
      </rPr>
      <t>0.125</t>
    </r>
  </si>
  <si>
    <t>&lt;0.0009</t>
  </si>
  <si>
    <t>&lt;0.000251</t>
  </si>
  <si>
    <r>
      <t>＜</t>
    </r>
    <r>
      <rPr>
        <sz val="12"/>
        <color indexed="8"/>
        <rFont val="CESI宋体-GB18030"/>
        <family val="2"/>
      </rPr>
      <t>0.001</t>
    </r>
  </si>
  <si>
    <r>
      <t>＜</t>
    </r>
    <r>
      <rPr>
        <sz val="12"/>
        <color indexed="8"/>
        <rFont val="CESI宋体-GB18030"/>
        <family val="2"/>
      </rPr>
      <t>0.002</t>
    </r>
  </si>
  <si>
    <t>聊城市卫生健康委员会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</si>
</sst>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&quot; &quot;"/>
    <numFmt numFmtId="178" formatCode="0.00&quot; &quot;"/>
    <numFmt numFmtId="179" formatCode="0.000000_);[Red]\(0.000000\)"/>
    <numFmt numFmtId="180" formatCode="0.0000_);[Red]\(0.0000\)"/>
    <numFmt numFmtId="181" formatCode="0.00000_);[Red]\(0.00000\)"/>
    <numFmt numFmtId="182" formatCode="0.00_);[Red]\(0.00\)"/>
    <numFmt numFmtId="183" formatCode="0.000000_ "/>
    <numFmt numFmtId="184" formatCode="0.000_ "/>
    <numFmt numFmtId="185" formatCode="0.0000_ "/>
    <numFmt numFmtId="186" formatCode="0.00000_ "/>
    <numFmt numFmtId="187" formatCode="0.0&quot; &quot;"/>
    <numFmt numFmtId="188" formatCode="0.0"/>
    <numFmt numFmtId="189" formatCode="0.00_ "/>
    <numFmt numFmtId="190" formatCode="0.0_ "/>
    <numFmt numFmtId="191" formatCode="0_ 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CESI宋体-GB18030"/>
      <family val="2"/>
    </font>
    <font>
      <sz val="12"/>
      <color indexed="8"/>
      <name val="宋体"/>
      <family val="0"/>
    </font>
    <font>
      <sz val="12"/>
      <name val="CESI宋体-GB18030"/>
      <family val="2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0"/>
      <color indexed="8"/>
      <name val="Arial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0"/>
      <color indexed="3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仿宋"/>
      <family val="0"/>
    </font>
    <font>
      <sz val="11"/>
      <color indexed="8"/>
      <name val="Calibri"/>
      <family val="0"/>
    </font>
    <font>
      <sz val="12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0"/>
      <color theme="10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ESI宋体-GB18030"/>
      <family val="2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Protection="0">
      <alignment/>
    </xf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10" fillId="0" borderId="0" applyFont="0" applyFill="0" applyBorder="0" applyAlignment="0" applyProtection="0"/>
    <xf numFmtId="0" fontId="28" fillId="20" borderId="0" applyNumberFormat="0" applyBorder="0" applyAlignment="0" applyProtection="0"/>
    <xf numFmtId="0" fontId="26" fillId="21" borderId="6" applyNumberFormat="0" applyFont="0" applyAlignment="0" applyProtection="0"/>
    <xf numFmtId="0" fontId="40" fillId="22" borderId="0" applyNumberFormat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42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3" fillId="0" borderId="8" applyNumberFormat="0" applyFill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176" fontId="48" fillId="0" borderId="9" xfId="0" applyNumberFormat="1" applyFont="1" applyBorder="1" applyAlignment="1" applyProtection="1">
      <alignment horizontal="center" vertical="center" wrapText="1"/>
      <protection/>
    </xf>
    <xf numFmtId="177" fontId="4" fillId="0" borderId="9" xfId="0" applyNumberFormat="1" applyFont="1" applyBorder="1" applyAlignment="1" applyProtection="1">
      <alignment horizontal="center" vertical="center"/>
      <protection/>
    </xf>
    <xf numFmtId="178" fontId="4" fillId="0" borderId="9" xfId="0" applyNumberFormat="1" applyFont="1" applyBorder="1" applyAlignment="1" applyProtection="1">
      <alignment horizontal="center" vertical="center"/>
      <protection/>
    </xf>
    <xf numFmtId="179" fontId="2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center" vertical="center" wrapText="1"/>
      <protection/>
    </xf>
    <xf numFmtId="181" fontId="2" fillId="0" borderId="9" xfId="0" applyNumberFormat="1" applyFont="1" applyBorder="1" applyAlignment="1" applyProtection="1">
      <alignment horizontal="center" vertical="center" wrapText="1"/>
      <protection/>
    </xf>
    <xf numFmtId="180" fontId="48" fillId="0" borderId="9" xfId="0" applyNumberFormat="1" applyFont="1" applyBorder="1" applyAlignment="1" applyProtection="1">
      <alignment horizontal="center" vertical="center" wrapText="1"/>
      <protection/>
    </xf>
    <xf numFmtId="182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5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86" fontId="4" fillId="0" borderId="9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 wrapText="1"/>
      <protection/>
    </xf>
    <xf numFmtId="187" fontId="4" fillId="0" borderId="9" xfId="0" applyNumberFormat="1" applyFont="1" applyBorder="1" applyAlignment="1" applyProtection="1">
      <alignment horizontal="center" vertical="center"/>
      <protection/>
    </xf>
    <xf numFmtId="188" fontId="2" fillId="0" borderId="9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184" fontId="2" fillId="0" borderId="9" xfId="0" applyNumberFormat="1" applyFont="1" applyBorder="1" applyAlignment="1" applyProtection="1">
      <alignment horizontal="center" vertical="center"/>
      <protection/>
    </xf>
    <xf numFmtId="189" fontId="2" fillId="0" borderId="9" xfId="0" applyNumberFormat="1" applyFont="1" applyBorder="1" applyAlignment="1" applyProtection="1">
      <alignment horizontal="center" vertical="center" wrapText="1"/>
      <protection/>
    </xf>
    <xf numFmtId="188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2" fontId="2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90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191" fontId="2" fillId="0" borderId="9" xfId="0" applyNumberFormat="1" applyFont="1" applyBorder="1" applyAlignment="1" applyProtection="1">
      <alignment horizontal="center" vertical="center" wrapText="1"/>
      <protection/>
    </xf>
    <xf numFmtId="189" fontId="2" fillId="0" borderId="9" xfId="0" applyNumberFormat="1" applyFont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2" fontId="4" fillId="33" borderId="9" xfId="0" applyNumberFormat="1" applyFont="1" applyFill="1" applyBorder="1" applyAlignment="1" applyProtection="1">
      <alignment horizontal="center" vertical="center"/>
      <protection/>
    </xf>
    <xf numFmtId="188" fontId="2" fillId="33" borderId="9" xfId="0" applyNumberFormat="1" applyFont="1" applyFill="1" applyBorder="1" applyAlignment="1" applyProtection="1">
      <alignment horizontal="center" vertical="center"/>
      <protection/>
    </xf>
    <xf numFmtId="190" fontId="2" fillId="33" borderId="9" xfId="0" applyNumberFormat="1" applyFont="1" applyFill="1" applyBorder="1" applyAlignment="1" applyProtection="1">
      <alignment horizontal="center" vertical="center"/>
      <protection/>
    </xf>
    <xf numFmtId="176" fontId="2" fillId="33" borderId="0" xfId="0" applyNumberFormat="1" applyFont="1" applyFill="1" applyAlignment="1">
      <alignment horizontal="center" vertical="center" wrapText="1"/>
    </xf>
    <xf numFmtId="2" fontId="2" fillId="33" borderId="0" xfId="0" applyNumberFormat="1" applyFont="1" applyFill="1" applyAlignment="1">
      <alignment horizontal="center" vertical="center" wrapText="1"/>
    </xf>
    <xf numFmtId="184" fontId="2" fillId="33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724025" cy="647700"/>
    <xdr:sp>
      <xdr:nvSpPr>
        <xdr:cNvPr id="1" name="Line 1014"/>
        <xdr:cNvSpPr>
          <a:spLocks/>
        </xdr:cNvSpPr>
      </xdr:nvSpPr>
      <xdr:spPr>
        <a:xfrm>
          <a:off x="0" y="0"/>
          <a:ext cx="172402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42975" cy="1323975"/>
    <xdr:sp>
      <xdr:nvSpPr>
        <xdr:cNvPr id="2" name="Line 1015"/>
        <xdr:cNvSpPr>
          <a:spLocks/>
        </xdr:cNvSpPr>
      </xdr:nvSpPr>
      <xdr:spPr>
        <a:xfrm>
          <a:off x="0" y="0"/>
          <a:ext cx="942975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47625</xdr:colOff>
      <xdr:row>1</xdr:row>
      <xdr:rowOff>238125</xdr:rowOff>
    </xdr:from>
    <xdr:ext cx="733425" cy="200025"/>
    <xdr:sp>
      <xdr:nvSpPr>
        <xdr:cNvPr id="3" name="Rectangle 1016"/>
        <xdr:cNvSpPr>
          <a:spLocks/>
        </xdr:cNvSpPr>
      </xdr:nvSpPr>
      <xdr:spPr>
        <a:xfrm>
          <a:off x="47625" y="866775"/>
          <a:ext cx="733425" cy="200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监测点</a:t>
          </a:r>
        </a:p>
      </xdr:txBody>
    </xdr:sp>
    <xdr:clientData/>
  </xdr:oneCellAnchor>
  <xdr:oneCellAnchor>
    <xdr:from>
      <xdr:col>0</xdr:col>
      <xdr:colOff>762000</xdr:colOff>
      <xdr:row>1</xdr:row>
      <xdr:rowOff>47625</xdr:rowOff>
    </xdr:from>
    <xdr:ext cx="847725" cy="342900"/>
    <xdr:sp>
      <xdr:nvSpPr>
        <xdr:cNvPr id="4" name="Rectangle 1017"/>
        <xdr:cNvSpPr>
          <a:spLocks/>
        </xdr:cNvSpPr>
      </xdr:nvSpPr>
      <xdr:spPr>
        <a:xfrm>
          <a:off x="762000" y="676275"/>
          <a:ext cx="847725" cy="342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标准限值</a:t>
          </a:r>
        </a:p>
      </xdr:txBody>
    </xdr:sp>
    <xdr:clientData/>
  </xdr:oneCellAnchor>
  <xdr:oneCellAnchor>
    <xdr:from>
      <xdr:col>0</xdr:col>
      <xdr:colOff>895350</xdr:colOff>
      <xdr:row>0</xdr:row>
      <xdr:rowOff>57150</xdr:rowOff>
    </xdr:from>
    <xdr:ext cx="885825" cy="228600"/>
    <xdr:sp>
      <xdr:nvSpPr>
        <xdr:cNvPr id="5" name="Rectangle 1018"/>
        <xdr:cNvSpPr>
          <a:spLocks/>
        </xdr:cNvSpPr>
      </xdr:nvSpPr>
      <xdr:spPr>
        <a:xfrm>
          <a:off x="895350" y="57150"/>
          <a:ext cx="885825" cy="2286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监测指标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200"/>
  <sheetViews>
    <sheetView tabSelected="1" workbookViewId="0" topLeftCell="A1">
      <pane xSplit="1" topLeftCell="C1" activePane="topRight" state="frozen"/>
      <selection pane="topRight" activeCell="D8" sqref="D8"/>
    </sheetView>
  </sheetViews>
  <sheetFormatPr defaultColWidth="9.00390625" defaultRowHeight="18.75" customHeight="1"/>
  <cols>
    <col min="1" max="1" width="22.875" style="29" customWidth="1"/>
    <col min="2" max="6" width="12.625" style="3" customWidth="1"/>
    <col min="7" max="7" width="13.625" style="3" customWidth="1"/>
    <col min="8" max="10" width="12.625" style="3" customWidth="1"/>
    <col min="11" max="11" width="12.625" style="30" customWidth="1"/>
    <col min="12" max="12" width="12.625" style="31" customWidth="1"/>
    <col min="13" max="23" width="12.625" style="3" customWidth="1"/>
    <col min="24" max="26" width="12.625" style="32" customWidth="1"/>
    <col min="27" max="29" width="12.625" style="3" customWidth="1"/>
    <col min="30" max="30" width="15.00390625" style="3" customWidth="1"/>
    <col min="31" max="31" width="12.625" style="3" customWidth="1"/>
    <col min="32" max="32" width="12.625" style="31" customWidth="1"/>
    <col min="33" max="33" width="12.625" style="33" customWidth="1"/>
    <col min="34" max="34" width="12.625" style="3" customWidth="1"/>
    <col min="35" max="37" width="12.625" style="34" customWidth="1"/>
    <col min="38" max="39" width="12.625" style="3" customWidth="1"/>
    <col min="40" max="40" width="12.625" style="31" customWidth="1"/>
    <col min="41" max="41" width="12.625" style="3" customWidth="1"/>
    <col min="42" max="42" width="9.00390625" style="1" customWidth="1"/>
    <col min="43" max="16384" width="9.00390625" style="4" customWidth="1"/>
  </cols>
  <sheetData>
    <row r="1" spans="1:42" ht="49.5" customHeight="1">
      <c r="A1" s="19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6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40" t="s">
        <v>33</v>
      </c>
      <c r="AJ1" s="40" t="s">
        <v>34</v>
      </c>
      <c r="AK1" s="40" t="s">
        <v>35</v>
      </c>
      <c r="AL1" s="2" t="s">
        <v>36</v>
      </c>
      <c r="AM1" s="2" t="s">
        <v>37</v>
      </c>
      <c r="AN1" s="26" t="s">
        <v>38</v>
      </c>
      <c r="AO1" s="26" t="s">
        <v>39</v>
      </c>
      <c r="AP1" s="19" t="s">
        <v>40</v>
      </c>
    </row>
    <row r="2" spans="1:42" ht="52.5" customHeight="1">
      <c r="A2" s="19"/>
      <c r="B2" s="2" t="s">
        <v>41</v>
      </c>
      <c r="C2" s="2" t="s">
        <v>41</v>
      </c>
      <c r="D2" s="2">
        <v>100</v>
      </c>
      <c r="E2" s="2">
        <v>0.01</v>
      </c>
      <c r="F2" s="2">
        <v>0.005</v>
      </c>
      <c r="G2" s="2">
        <v>0.05</v>
      </c>
      <c r="H2" s="2">
        <v>0.01</v>
      </c>
      <c r="I2" s="2">
        <v>0.001</v>
      </c>
      <c r="J2" s="2">
        <v>0.05</v>
      </c>
      <c r="K2" s="36">
        <v>1</v>
      </c>
      <c r="L2" s="2">
        <v>10</v>
      </c>
      <c r="M2" s="2">
        <v>0.06</v>
      </c>
      <c r="N2" s="2">
        <v>0.1</v>
      </c>
      <c r="O2" s="2">
        <v>0.06</v>
      </c>
      <c r="P2" s="2">
        <v>0.1</v>
      </c>
      <c r="Q2" s="2">
        <v>1</v>
      </c>
      <c r="R2" s="2">
        <v>0.05</v>
      </c>
      <c r="S2" s="2">
        <v>0.1</v>
      </c>
      <c r="T2" s="2">
        <v>0.7</v>
      </c>
      <c r="U2" s="2">
        <v>0.7</v>
      </c>
      <c r="V2" s="38">
        <v>15</v>
      </c>
      <c r="W2" s="38">
        <v>1</v>
      </c>
      <c r="X2" s="38" t="s">
        <v>42</v>
      </c>
      <c r="Y2" s="38" t="s">
        <v>43</v>
      </c>
      <c r="Z2" s="38" t="s">
        <v>44</v>
      </c>
      <c r="AA2" s="2">
        <v>0.2</v>
      </c>
      <c r="AB2" s="2">
        <v>0.3</v>
      </c>
      <c r="AC2" s="2">
        <v>0.1</v>
      </c>
      <c r="AD2" s="36">
        <v>1</v>
      </c>
      <c r="AE2" s="36">
        <v>1</v>
      </c>
      <c r="AF2" s="2">
        <v>250</v>
      </c>
      <c r="AG2" s="2">
        <v>250</v>
      </c>
      <c r="AH2" s="2">
        <v>1000</v>
      </c>
      <c r="AI2" s="40">
        <v>450</v>
      </c>
      <c r="AJ2" s="40">
        <v>3</v>
      </c>
      <c r="AK2" s="40">
        <v>0.5</v>
      </c>
      <c r="AL2" s="2">
        <v>0.5</v>
      </c>
      <c r="AM2" s="2">
        <v>1</v>
      </c>
      <c r="AN2" s="26" t="s">
        <v>45</v>
      </c>
      <c r="AO2" s="26" t="s">
        <v>46</v>
      </c>
      <c r="AP2" s="19"/>
    </row>
    <row r="3" spans="1:42" ht="24.75" customHeight="1">
      <c r="A3" s="2" t="s">
        <v>47</v>
      </c>
      <c r="B3" s="2" t="s">
        <v>48</v>
      </c>
      <c r="C3" s="2" t="s">
        <v>48</v>
      </c>
      <c r="D3" s="2" t="s">
        <v>48</v>
      </c>
      <c r="E3" s="2" t="s">
        <v>49</v>
      </c>
      <c r="F3" s="2" t="s">
        <v>50</v>
      </c>
      <c r="G3" s="5" t="s">
        <v>51</v>
      </c>
      <c r="H3" s="5" t="s">
        <v>52</v>
      </c>
      <c r="I3" s="7" t="s">
        <v>53</v>
      </c>
      <c r="J3" s="5" t="s">
        <v>54</v>
      </c>
      <c r="K3" s="8">
        <v>0.411</v>
      </c>
      <c r="L3" s="9">
        <v>4.35</v>
      </c>
      <c r="M3" s="12">
        <v>0.0002</v>
      </c>
      <c r="N3" s="11">
        <v>0.0011</v>
      </c>
      <c r="O3" s="11">
        <v>0.0026</v>
      </c>
      <c r="P3" s="11">
        <v>0.004</v>
      </c>
      <c r="Q3" s="12">
        <f>M3*0.06+N3*0.1+O3*0.06+P3*0.1</f>
        <v>0.000678</v>
      </c>
      <c r="R3" s="5" t="s">
        <v>55</v>
      </c>
      <c r="S3" s="5" t="s">
        <v>56</v>
      </c>
      <c r="T3" s="13" t="s">
        <v>57</v>
      </c>
      <c r="U3" s="13" t="s">
        <v>58</v>
      </c>
      <c r="V3" s="5" t="s">
        <v>59</v>
      </c>
      <c r="W3" s="7" t="s">
        <v>60</v>
      </c>
      <c r="X3" s="2" t="s">
        <v>43</v>
      </c>
      <c r="Y3" s="2" t="s">
        <v>43</v>
      </c>
      <c r="Z3" s="15">
        <v>7.69</v>
      </c>
      <c r="AA3" s="16" t="s">
        <v>61</v>
      </c>
      <c r="AB3" s="19" t="s">
        <v>62</v>
      </c>
      <c r="AC3" s="16" t="s">
        <v>63</v>
      </c>
      <c r="AD3" s="20" t="s">
        <v>62</v>
      </c>
      <c r="AE3" s="18" t="s">
        <v>63</v>
      </c>
      <c r="AF3" s="9">
        <v>58.13</v>
      </c>
      <c r="AG3" s="9">
        <v>86.53</v>
      </c>
      <c r="AH3" s="21">
        <v>524</v>
      </c>
      <c r="AI3" s="41">
        <v>370.2</v>
      </c>
      <c r="AJ3" s="42">
        <v>0.4</v>
      </c>
      <c r="AK3" s="47" t="s">
        <v>64</v>
      </c>
      <c r="AL3" s="48">
        <v>0.066</v>
      </c>
      <c r="AM3" s="48">
        <v>0.033</v>
      </c>
      <c r="AN3" s="28">
        <v>0.15</v>
      </c>
      <c r="AO3" s="26" t="s">
        <v>65</v>
      </c>
      <c r="AP3" s="19" t="s">
        <v>66</v>
      </c>
    </row>
    <row r="4" spans="1:42" s="1" customFormat="1" ht="24" customHeight="1">
      <c r="A4" s="2" t="s">
        <v>67</v>
      </c>
      <c r="B4" s="2" t="s">
        <v>48</v>
      </c>
      <c r="C4" s="2" t="s">
        <v>48</v>
      </c>
      <c r="D4" s="2">
        <v>1</v>
      </c>
      <c r="E4" s="2" t="s">
        <v>49</v>
      </c>
      <c r="F4" s="2" t="s">
        <v>50</v>
      </c>
      <c r="G4" s="5" t="s">
        <v>51</v>
      </c>
      <c r="H4" s="5" t="s">
        <v>52</v>
      </c>
      <c r="I4" s="7" t="s">
        <v>53</v>
      </c>
      <c r="J4" s="5" t="s">
        <v>54</v>
      </c>
      <c r="K4" s="8">
        <v>0.435</v>
      </c>
      <c r="L4" s="9">
        <v>4.45</v>
      </c>
      <c r="M4" s="12">
        <v>0.0005</v>
      </c>
      <c r="N4" s="11">
        <v>0.001</v>
      </c>
      <c r="O4" s="11">
        <v>0.0025</v>
      </c>
      <c r="P4" s="11">
        <v>0.0041</v>
      </c>
      <c r="Q4" s="12">
        <f aca="true" t="shared" si="0" ref="Q4:Q28">M4*0.06+N4*0.1+O4*0.06+P4*0.1</f>
        <v>0.0006900000000000001</v>
      </c>
      <c r="R4" s="5" t="s">
        <v>55</v>
      </c>
      <c r="S4" s="5" t="s">
        <v>56</v>
      </c>
      <c r="T4" s="13" t="s">
        <v>57</v>
      </c>
      <c r="U4" s="13" t="s">
        <v>58</v>
      </c>
      <c r="V4" s="5" t="s">
        <v>59</v>
      </c>
      <c r="W4" s="14">
        <v>0.1</v>
      </c>
      <c r="X4" s="2" t="s">
        <v>43</v>
      </c>
      <c r="Y4" s="2" t="s">
        <v>43</v>
      </c>
      <c r="Z4" s="15">
        <v>7.67</v>
      </c>
      <c r="AA4" s="16" t="s">
        <v>61</v>
      </c>
      <c r="AB4" s="19" t="s">
        <v>62</v>
      </c>
      <c r="AC4" s="16" t="s">
        <v>63</v>
      </c>
      <c r="AD4" s="20" t="s">
        <v>62</v>
      </c>
      <c r="AE4" s="18" t="s">
        <v>63</v>
      </c>
      <c r="AF4" s="9">
        <v>59.24</v>
      </c>
      <c r="AG4" s="9">
        <v>88.05</v>
      </c>
      <c r="AH4" s="21">
        <v>530</v>
      </c>
      <c r="AI4" s="41">
        <v>372.2</v>
      </c>
      <c r="AJ4" s="42">
        <v>0.5</v>
      </c>
      <c r="AK4" s="47" t="s">
        <v>64</v>
      </c>
      <c r="AL4" s="48">
        <v>0.044</v>
      </c>
      <c r="AM4" s="48">
        <v>0.046</v>
      </c>
      <c r="AN4" s="28">
        <v>0.16</v>
      </c>
      <c r="AO4" s="26" t="s">
        <v>65</v>
      </c>
      <c r="AP4" s="19" t="s">
        <v>66</v>
      </c>
    </row>
    <row r="5" spans="1:42" s="3" customFormat="1" ht="24" customHeight="1">
      <c r="A5" s="2" t="s">
        <v>68</v>
      </c>
      <c r="B5" s="2" t="s">
        <v>48</v>
      </c>
      <c r="C5" s="2" t="s">
        <v>48</v>
      </c>
      <c r="D5" s="2" t="s">
        <v>48</v>
      </c>
      <c r="E5" s="2" t="s">
        <v>49</v>
      </c>
      <c r="F5" s="2" t="s">
        <v>50</v>
      </c>
      <c r="G5" s="5" t="s">
        <v>51</v>
      </c>
      <c r="H5" s="5" t="s">
        <v>52</v>
      </c>
      <c r="I5" s="7" t="s">
        <v>53</v>
      </c>
      <c r="J5" s="5" t="s">
        <v>54</v>
      </c>
      <c r="K5" s="8">
        <v>0.456</v>
      </c>
      <c r="L5" s="9">
        <v>3.53</v>
      </c>
      <c r="M5" s="12">
        <v>0.0006</v>
      </c>
      <c r="N5" s="11">
        <v>0.0035</v>
      </c>
      <c r="O5" s="11">
        <v>0.007</v>
      </c>
      <c r="P5" s="11">
        <v>0.0076</v>
      </c>
      <c r="Q5" s="11">
        <f t="shared" si="0"/>
        <v>0.0015660000000000001</v>
      </c>
      <c r="R5" s="5" t="s">
        <v>55</v>
      </c>
      <c r="S5" s="11">
        <v>0.009</v>
      </c>
      <c r="T5" s="13" t="s">
        <v>57</v>
      </c>
      <c r="U5" s="13" t="s">
        <v>58</v>
      </c>
      <c r="V5" s="5" t="s">
        <v>59</v>
      </c>
      <c r="W5" s="7" t="s">
        <v>60</v>
      </c>
      <c r="X5" s="2" t="s">
        <v>43</v>
      </c>
      <c r="Y5" s="2" t="s">
        <v>43</v>
      </c>
      <c r="Z5" s="15">
        <v>7.75</v>
      </c>
      <c r="AA5" s="17">
        <v>0.025</v>
      </c>
      <c r="AB5" s="19" t="s">
        <v>62</v>
      </c>
      <c r="AC5" s="16" t="s">
        <v>63</v>
      </c>
      <c r="AD5" s="20" t="s">
        <v>62</v>
      </c>
      <c r="AE5" s="18" t="s">
        <v>63</v>
      </c>
      <c r="AF5" s="9">
        <v>73.82</v>
      </c>
      <c r="AG5" s="22">
        <v>116.33</v>
      </c>
      <c r="AH5" s="21">
        <v>550</v>
      </c>
      <c r="AI5" s="43">
        <v>344</v>
      </c>
      <c r="AJ5" s="42">
        <v>0.5</v>
      </c>
      <c r="AK5" s="47" t="s">
        <v>64</v>
      </c>
      <c r="AL5" s="48">
        <v>0.036</v>
      </c>
      <c r="AM5" s="48">
        <v>0.097</v>
      </c>
      <c r="AN5" s="28">
        <v>0.13</v>
      </c>
      <c r="AO5" s="26" t="s">
        <v>65</v>
      </c>
      <c r="AP5" s="19" t="s">
        <v>66</v>
      </c>
    </row>
    <row r="6" spans="1:42" s="3" customFormat="1" ht="27" customHeight="1">
      <c r="A6" s="2" t="s">
        <v>69</v>
      </c>
      <c r="B6" s="2" t="s">
        <v>48</v>
      </c>
      <c r="C6" s="2" t="s">
        <v>48</v>
      </c>
      <c r="D6" s="2" t="s">
        <v>48</v>
      </c>
      <c r="E6" s="2" t="s">
        <v>49</v>
      </c>
      <c r="F6" s="2" t="s">
        <v>50</v>
      </c>
      <c r="G6" s="5" t="s">
        <v>51</v>
      </c>
      <c r="H6" s="5" t="s">
        <v>52</v>
      </c>
      <c r="I6" s="7" t="s">
        <v>53</v>
      </c>
      <c r="J6" s="5" t="s">
        <v>54</v>
      </c>
      <c r="K6" s="8">
        <v>0.449</v>
      </c>
      <c r="L6" s="9">
        <v>3.71</v>
      </c>
      <c r="M6" s="11">
        <v>0.0011</v>
      </c>
      <c r="N6" s="11">
        <v>0.0031</v>
      </c>
      <c r="O6" s="11">
        <v>0.0059</v>
      </c>
      <c r="P6" s="11">
        <v>0.0063</v>
      </c>
      <c r="Q6" s="11">
        <f t="shared" si="0"/>
        <v>0.00136</v>
      </c>
      <c r="R6" s="5" t="s">
        <v>55</v>
      </c>
      <c r="S6" s="5" t="s">
        <v>56</v>
      </c>
      <c r="T6" s="13" t="s">
        <v>57</v>
      </c>
      <c r="U6" s="13" t="s">
        <v>58</v>
      </c>
      <c r="V6" s="5" t="s">
        <v>59</v>
      </c>
      <c r="W6" s="7" t="s">
        <v>60</v>
      </c>
      <c r="X6" s="2" t="s">
        <v>43</v>
      </c>
      <c r="Y6" s="2" t="s">
        <v>43</v>
      </c>
      <c r="Z6" s="39">
        <v>7.7</v>
      </c>
      <c r="AA6" s="17">
        <v>0.023</v>
      </c>
      <c r="AB6" s="19" t="s">
        <v>62</v>
      </c>
      <c r="AC6" s="16" t="s">
        <v>63</v>
      </c>
      <c r="AD6" s="20" t="s">
        <v>62</v>
      </c>
      <c r="AE6" s="18" t="s">
        <v>63</v>
      </c>
      <c r="AF6" s="9">
        <v>72.06</v>
      </c>
      <c r="AG6" s="22">
        <v>116.5</v>
      </c>
      <c r="AH6" s="21">
        <v>546</v>
      </c>
      <c r="AI6" s="43">
        <v>344</v>
      </c>
      <c r="AJ6" s="42">
        <v>0.5</v>
      </c>
      <c r="AK6" s="47" t="s">
        <v>64</v>
      </c>
      <c r="AL6" s="48">
        <v>0.041</v>
      </c>
      <c r="AM6" s="48">
        <v>0.052</v>
      </c>
      <c r="AN6" s="28">
        <v>0.33</v>
      </c>
      <c r="AO6" s="26" t="s">
        <v>65</v>
      </c>
      <c r="AP6" s="19" t="s">
        <v>66</v>
      </c>
    </row>
    <row r="7" spans="1:42" s="3" customFormat="1" ht="24" customHeight="1">
      <c r="A7" s="2" t="s">
        <v>70</v>
      </c>
      <c r="B7" s="2" t="s">
        <v>48</v>
      </c>
      <c r="C7" s="2" t="s">
        <v>48</v>
      </c>
      <c r="D7" s="2" t="s">
        <v>48</v>
      </c>
      <c r="E7" s="2" t="s">
        <v>49</v>
      </c>
      <c r="F7" s="2" t="s">
        <v>50</v>
      </c>
      <c r="G7" s="5" t="s">
        <v>51</v>
      </c>
      <c r="H7" s="5" t="s">
        <v>52</v>
      </c>
      <c r="I7" s="7" t="s">
        <v>53</v>
      </c>
      <c r="J7" s="5" t="s">
        <v>54</v>
      </c>
      <c r="K7" s="8">
        <v>0.522</v>
      </c>
      <c r="L7" s="9">
        <v>2.95</v>
      </c>
      <c r="M7" s="11">
        <v>0.001</v>
      </c>
      <c r="N7" s="11">
        <v>0.0065</v>
      </c>
      <c r="O7" s="5">
        <v>0.011</v>
      </c>
      <c r="P7" s="11">
        <v>0.0096</v>
      </c>
      <c r="Q7" s="11">
        <f t="shared" si="0"/>
        <v>0.0023299999999999996</v>
      </c>
      <c r="R7" s="5" t="s">
        <v>55</v>
      </c>
      <c r="S7" s="5" t="s">
        <v>56</v>
      </c>
      <c r="T7" s="13" t="s">
        <v>57</v>
      </c>
      <c r="U7" s="13" t="s">
        <v>58</v>
      </c>
      <c r="V7" s="5" t="s">
        <v>59</v>
      </c>
      <c r="W7" s="14">
        <v>0.19</v>
      </c>
      <c r="X7" s="2" t="s">
        <v>43</v>
      </c>
      <c r="Y7" s="2" t="s">
        <v>43</v>
      </c>
      <c r="Z7" s="15">
        <v>7.88</v>
      </c>
      <c r="AA7" s="17">
        <v>0.012</v>
      </c>
      <c r="AB7" s="19" t="s">
        <v>62</v>
      </c>
      <c r="AC7" s="16" t="s">
        <v>63</v>
      </c>
      <c r="AD7" s="20" t="s">
        <v>62</v>
      </c>
      <c r="AE7" s="18" t="s">
        <v>63</v>
      </c>
      <c r="AF7" s="9">
        <v>89.18</v>
      </c>
      <c r="AG7" s="22">
        <v>150.97</v>
      </c>
      <c r="AH7" s="21">
        <v>568</v>
      </c>
      <c r="AI7" s="41">
        <v>315.9</v>
      </c>
      <c r="AJ7" s="42">
        <v>0.795</v>
      </c>
      <c r="AK7" s="47" t="s">
        <v>64</v>
      </c>
      <c r="AL7" s="48">
        <v>0.028</v>
      </c>
      <c r="AM7" s="48">
        <v>0.097</v>
      </c>
      <c r="AN7" s="28">
        <v>0.06</v>
      </c>
      <c r="AO7" s="26" t="s">
        <v>65</v>
      </c>
      <c r="AP7" s="19" t="s">
        <v>66</v>
      </c>
    </row>
    <row r="8" spans="1:42" s="3" customFormat="1" ht="24" customHeight="1">
      <c r="A8" s="2" t="s">
        <v>71</v>
      </c>
      <c r="B8" s="2" t="s">
        <v>48</v>
      </c>
      <c r="C8" s="2" t="s">
        <v>48</v>
      </c>
      <c r="D8" s="2" t="s">
        <v>48</v>
      </c>
      <c r="E8" s="2" t="s">
        <v>49</v>
      </c>
      <c r="F8" s="2" t="s">
        <v>50</v>
      </c>
      <c r="G8" s="5" t="s">
        <v>51</v>
      </c>
      <c r="H8" s="5" t="s">
        <v>52</v>
      </c>
      <c r="I8" s="7" t="s">
        <v>53</v>
      </c>
      <c r="J8" s="5" t="s">
        <v>54</v>
      </c>
      <c r="K8" s="8">
        <v>0.427</v>
      </c>
      <c r="L8" s="9">
        <v>4.43</v>
      </c>
      <c r="M8" s="12">
        <v>0.0004</v>
      </c>
      <c r="N8" s="11">
        <v>0.0017</v>
      </c>
      <c r="O8" s="11">
        <v>0.0034</v>
      </c>
      <c r="P8" s="11">
        <v>0.0044</v>
      </c>
      <c r="Q8" s="12">
        <f t="shared" si="0"/>
        <v>0.000838</v>
      </c>
      <c r="R8" s="5" t="s">
        <v>55</v>
      </c>
      <c r="S8" s="5" t="s">
        <v>56</v>
      </c>
      <c r="T8" s="13" t="s">
        <v>57</v>
      </c>
      <c r="U8" s="13" t="s">
        <v>58</v>
      </c>
      <c r="V8" s="5" t="s">
        <v>59</v>
      </c>
      <c r="W8" s="14">
        <v>0.18</v>
      </c>
      <c r="X8" s="2" t="s">
        <v>43</v>
      </c>
      <c r="Y8" s="2" t="s">
        <v>43</v>
      </c>
      <c r="Z8" s="15">
        <v>7.76</v>
      </c>
      <c r="AA8" s="17">
        <v>0.021</v>
      </c>
      <c r="AB8" s="19" t="s">
        <v>62</v>
      </c>
      <c r="AC8" s="16" t="s">
        <v>63</v>
      </c>
      <c r="AD8" s="20" t="s">
        <v>62</v>
      </c>
      <c r="AE8" s="18" t="s">
        <v>63</v>
      </c>
      <c r="AF8" s="9">
        <v>62.6</v>
      </c>
      <c r="AG8" s="9">
        <v>94.84</v>
      </c>
      <c r="AH8" s="21">
        <v>527</v>
      </c>
      <c r="AI8" s="41">
        <v>361.1</v>
      </c>
      <c r="AJ8" s="42">
        <v>0.4</v>
      </c>
      <c r="AK8" s="47" t="s">
        <v>64</v>
      </c>
      <c r="AL8" s="48">
        <v>0.029</v>
      </c>
      <c r="AM8" s="48">
        <v>0.047</v>
      </c>
      <c r="AN8" s="28">
        <v>0.23</v>
      </c>
      <c r="AO8" s="26" t="s">
        <v>65</v>
      </c>
      <c r="AP8" s="19" t="s">
        <v>66</v>
      </c>
    </row>
    <row r="9" spans="1:42" s="3" customFormat="1" ht="24" customHeight="1">
      <c r="A9" s="2" t="s">
        <v>72</v>
      </c>
      <c r="B9" s="2" t="s">
        <v>48</v>
      </c>
      <c r="C9" s="2" t="s">
        <v>48</v>
      </c>
      <c r="D9" s="2" t="s">
        <v>48</v>
      </c>
      <c r="E9" s="2" t="s">
        <v>49</v>
      </c>
      <c r="F9" s="2" t="s">
        <v>50</v>
      </c>
      <c r="G9" s="5" t="s">
        <v>51</v>
      </c>
      <c r="H9" s="5" t="s">
        <v>52</v>
      </c>
      <c r="I9" s="7" t="s">
        <v>53</v>
      </c>
      <c r="J9" s="5" t="s">
        <v>54</v>
      </c>
      <c r="K9" s="8">
        <v>0.509</v>
      </c>
      <c r="L9" s="9">
        <v>3.55</v>
      </c>
      <c r="M9" s="12">
        <v>0.0006</v>
      </c>
      <c r="N9" s="11">
        <v>0.004</v>
      </c>
      <c r="O9" s="11">
        <v>0.0078</v>
      </c>
      <c r="P9" s="11">
        <v>0.0074</v>
      </c>
      <c r="Q9" s="11">
        <f t="shared" si="0"/>
        <v>0.001644</v>
      </c>
      <c r="R9" s="5" t="s">
        <v>55</v>
      </c>
      <c r="S9" s="5" t="s">
        <v>56</v>
      </c>
      <c r="T9" s="13" t="s">
        <v>57</v>
      </c>
      <c r="U9" s="13" t="s">
        <v>58</v>
      </c>
      <c r="V9" s="5" t="s">
        <v>59</v>
      </c>
      <c r="W9" s="14">
        <v>0.1</v>
      </c>
      <c r="X9" s="2" t="s">
        <v>43</v>
      </c>
      <c r="Y9" s="2" t="s">
        <v>43</v>
      </c>
      <c r="Z9" s="15">
        <v>7.78</v>
      </c>
      <c r="AA9" s="17">
        <v>0.031</v>
      </c>
      <c r="AB9" s="19" t="s">
        <v>62</v>
      </c>
      <c r="AC9" s="16" t="s">
        <v>63</v>
      </c>
      <c r="AD9" s="20" t="s">
        <v>62</v>
      </c>
      <c r="AE9" s="17">
        <v>0.137</v>
      </c>
      <c r="AF9" s="9">
        <v>79.19</v>
      </c>
      <c r="AG9" s="22">
        <v>130.39</v>
      </c>
      <c r="AH9" s="21">
        <v>536</v>
      </c>
      <c r="AI9" s="41">
        <v>319.9</v>
      </c>
      <c r="AJ9" s="42">
        <v>0.5</v>
      </c>
      <c r="AK9" s="47" t="s">
        <v>64</v>
      </c>
      <c r="AL9" s="48">
        <v>0.042</v>
      </c>
      <c r="AM9" s="48" t="s">
        <v>73</v>
      </c>
      <c r="AN9" s="28">
        <v>0.23</v>
      </c>
      <c r="AO9" s="26" t="s">
        <v>65</v>
      </c>
      <c r="AP9" s="19" t="s">
        <v>66</v>
      </c>
    </row>
    <row r="10" spans="1:42" s="3" customFormat="1" ht="24" customHeight="1">
      <c r="A10" s="2" t="s">
        <v>74</v>
      </c>
      <c r="B10" s="2" t="s">
        <v>48</v>
      </c>
      <c r="C10" s="2" t="s">
        <v>48</v>
      </c>
      <c r="D10" s="2" t="s">
        <v>48</v>
      </c>
      <c r="E10" s="2" t="s">
        <v>49</v>
      </c>
      <c r="F10" s="2" t="s">
        <v>50</v>
      </c>
      <c r="G10" s="5" t="s">
        <v>51</v>
      </c>
      <c r="H10" s="5" t="s">
        <v>52</v>
      </c>
      <c r="I10" s="7" t="s">
        <v>53</v>
      </c>
      <c r="J10" s="5" t="s">
        <v>54</v>
      </c>
      <c r="K10" s="8">
        <v>0.426</v>
      </c>
      <c r="L10" s="9">
        <v>4.7</v>
      </c>
      <c r="M10" s="12">
        <v>0.0002</v>
      </c>
      <c r="N10" s="11">
        <v>0.001</v>
      </c>
      <c r="O10" s="11">
        <v>0.0027</v>
      </c>
      <c r="P10" s="11">
        <v>0.0045</v>
      </c>
      <c r="Q10" s="12">
        <f t="shared" si="0"/>
        <v>0.000724</v>
      </c>
      <c r="R10" s="5" t="s">
        <v>55</v>
      </c>
      <c r="S10" s="5" t="s">
        <v>56</v>
      </c>
      <c r="T10" s="13" t="s">
        <v>57</v>
      </c>
      <c r="U10" s="13" t="s">
        <v>58</v>
      </c>
      <c r="V10" s="5" t="s">
        <v>59</v>
      </c>
      <c r="W10" s="14">
        <v>0.19</v>
      </c>
      <c r="X10" s="2" t="s">
        <v>43</v>
      </c>
      <c r="Y10" s="2" t="s">
        <v>43</v>
      </c>
      <c r="Z10" s="15">
        <v>7.68</v>
      </c>
      <c r="AA10" s="16" t="s">
        <v>61</v>
      </c>
      <c r="AB10" s="19" t="s">
        <v>62</v>
      </c>
      <c r="AC10" s="16" t="s">
        <v>63</v>
      </c>
      <c r="AD10" s="20" t="s">
        <v>62</v>
      </c>
      <c r="AE10" s="18" t="s">
        <v>63</v>
      </c>
      <c r="AF10" s="9">
        <v>61.99</v>
      </c>
      <c r="AG10" s="9">
        <v>91.61</v>
      </c>
      <c r="AH10" s="21">
        <v>513</v>
      </c>
      <c r="AI10" s="41">
        <v>356.1</v>
      </c>
      <c r="AJ10" s="42">
        <v>0.4</v>
      </c>
      <c r="AK10" s="47" t="s">
        <v>64</v>
      </c>
      <c r="AL10" s="48">
        <v>0.027</v>
      </c>
      <c r="AM10" s="48">
        <v>0.045</v>
      </c>
      <c r="AN10" s="28">
        <v>0.21</v>
      </c>
      <c r="AO10" s="26" t="s">
        <v>65</v>
      </c>
      <c r="AP10" s="19" t="s">
        <v>66</v>
      </c>
    </row>
    <row r="11" spans="1:42" s="3" customFormat="1" ht="24" customHeight="1">
      <c r="A11" s="2" t="s">
        <v>75</v>
      </c>
      <c r="B11" s="2" t="s">
        <v>48</v>
      </c>
      <c r="C11" s="2" t="s">
        <v>48</v>
      </c>
      <c r="D11" s="2" t="s">
        <v>48</v>
      </c>
      <c r="E11" s="2" t="s">
        <v>49</v>
      </c>
      <c r="F11" s="2" t="s">
        <v>50</v>
      </c>
      <c r="G11" s="5" t="s">
        <v>51</v>
      </c>
      <c r="H11" s="5" t="s">
        <v>52</v>
      </c>
      <c r="I11" s="7" t="s">
        <v>53</v>
      </c>
      <c r="J11" s="5" t="s">
        <v>54</v>
      </c>
      <c r="K11" s="8">
        <v>0.44</v>
      </c>
      <c r="L11" s="9">
        <v>4.73</v>
      </c>
      <c r="M11" s="12">
        <v>0.0002</v>
      </c>
      <c r="N11" s="12">
        <v>0.0008</v>
      </c>
      <c r="O11" s="11">
        <v>0.0019</v>
      </c>
      <c r="P11" s="11">
        <v>0.0036</v>
      </c>
      <c r="Q11" s="12">
        <f t="shared" si="0"/>
        <v>0.0005660000000000001</v>
      </c>
      <c r="R11" s="5" t="s">
        <v>55</v>
      </c>
      <c r="S11" s="5" t="s">
        <v>56</v>
      </c>
      <c r="T11" s="13" t="s">
        <v>57</v>
      </c>
      <c r="U11" s="13" t="s">
        <v>58</v>
      </c>
      <c r="V11" s="5" t="s">
        <v>59</v>
      </c>
      <c r="W11" s="14">
        <v>0.17</v>
      </c>
      <c r="X11" s="2" t="s">
        <v>43</v>
      </c>
      <c r="Y11" s="2" t="s">
        <v>43</v>
      </c>
      <c r="Z11" s="15">
        <v>7.46</v>
      </c>
      <c r="AA11" s="18" t="s">
        <v>61</v>
      </c>
      <c r="AB11" s="19" t="s">
        <v>62</v>
      </c>
      <c r="AC11" s="16" t="s">
        <v>63</v>
      </c>
      <c r="AD11" s="20" t="s">
        <v>62</v>
      </c>
      <c r="AE11" s="18" t="s">
        <v>63</v>
      </c>
      <c r="AF11" s="9">
        <v>62.48</v>
      </c>
      <c r="AG11" s="9">
        <v>92.22</v>
      </c>
      <c r="AH11" s="21">
        <v>518</v>
      </c>
      <c r="AI11" s="43">
        <v>355.1</v>
      </c>
      <c r="AJ11" s="42">
        <v>0.3</v>
      </c>
      <c r="AK11" s="47">
        <v>0.056</v>
      </c>
      <c r="AL11" s="48">
        <v>0.074</v>
      </c>
      <c r="AM11" s="48" t="s">
        <v>73</v>
      </c>
      <c r="AN11" s="28">
        <v>0.29</v>
      </c>
      <c r="AO11" s="26" t="s">
        <v>65</v>
      </c>
      <c r="AP11" s="19" t="s">
        <v>66</v>
      </c>
    </row>
    <row r="12" spans="1:42" s="3" customFormat="1" ht="24" customHeight="1">
      <c r="A12" s="2" t="s">
        <v>76</v>
      </c>
      <c r="B12" s="2" t="s">
        <v>48</v>
      </c>
      <c r="C12" s="2" t="s">
        <v>48</v>
      </c>
      <c r="D12" s="2" t="s">
        <v>48</v>
      </c>
      <c r="E12" s="2" t="s">
        <v>49</v>
      </c>
      <c r="F12" s="2" t="s">
        <v>50</v>
      </c>
      <c r="G12" s="5" t="s">
        <v>51</v>
      </c>
      <c r="H12" s="5" t="s">
        <v>52</v>
      </c>
      <c r="I12" s="7" t="s">
        <v>53</v>
      </c>
      <c r="J12" s="5" t="s">
        <v>54</v>
      </c>
      <c r="K12" s="8">
        <v>0.428</v>
      </c>
      <c r="L12" s="9">
        <v>4.77</v>
      </c>
      <c r="M12" s="12">
        <v>0.0003</v>
      </c>
      <c r="N12" s="12">
        <v>0.0008</v>
      </c>
      <c r="O12" s="11">
        <v>0.0018</v>
      </c>
      <c r="P12" s="11">
        <v>0.0032</v>
      </c>
      <c r="Q12" s="12">
        <f t="shared" si="0"/>
        <v>0.000526</v>
      </c>
      <c r="R12" s="5" t="s">
        <v>55</v>
      </c>
      <c r="S12" s="5" t="s">
        <v>56</v>
      </c>
      <c r="T12" s="13" t="s">
        <v>57</v>
      </c>
      <c r="U12" s="13" t="s">
        <v>58</v>
      </c>
      <c r="V12" s="5" t="s">
        <v>59</v>
      </c>
      <c r="W12" s="14">
        <v>0.12</v>
      </c>
      <c r="X12" s="2" t="s">
        <v>43</v>
      </c>
      <c r="Y12" s="2" t="s">
        <v>43</v>
      </c>
      <c r="Z12" s="39">
        <v>7.5</v>
      </c>
      <c r="AA12" s="16" t="s">
        <v>61</v>
      </c>
      <c r="AB12" s="19" t="s">
        <v>62</v>
      </c>
      <c r="AC12" s="16" t="s">
        <v>63</v>
      </c>
      <c r="AD12" s="20" t="s">
        <v>62</v>
      </c>
      <c r="AE12" s="18" t="s">
        <v>63</v>
      </c>
      <c r="AF12" s="9">
        <v>62.87</v>
      </c>
      <c r="AG12" s="9">
        <v>92.63</v>
      </c>
      <c r="AH12" s="21">
        <v>510</v>
      </c>
      <c r="AI12" s="44">
        <v>344</v>
      </c>
      <c r="AJ12" s="42">
        <v>0.4</v>
      </c>
      <c r="AK12" s="47" t="s">
        <v>64</v>
      </c>
      <c r="AL12" s="48" t="s">
        <v>64</v>
      </c>
      <c r="AM12" s="48">
        <v>0.048</v>
      </c>
      <c r="AN12" s="28">
        <v>0.31</v>
      </c>
      <c r="AO12" s="26" t="s">
        <v>65</v>
      </c>
      <c r="AP12" s="19" t="s">
        <v>66</v>
      </c>
    </row>
    <row r="13" spans="1:42" s="3" customFormat="1" ht="21.75" customHeight="1">
      <c r="A13" s="6" t="s">
        <v>77</v>
      </c>
      <c r="B13" s="2" t="s">
        <v>48</v>
      </c>
      <c r="C13" s="2" t="s">
        <v>48</v>
      </c>
      <c r="D13" s="2" t="s">
        <v>48</v>
      </c>
      <c r="E13" s="2" t="s">
        <v>49</v>
      </c>
      <c r="F13" s="2" t="s">
        <v>50</v>
      </c>
      <c r="G13" s="5" t="s">
        <v>51</v>
      </c>
      <c r="H13" s="5" t="s">
        <v>52</v>
      </c>
      <c r="I13" s="7" t="s">
        <v>53</v>
      </c>
      <c r="J13" s="5" t="s">
        <v>54</v>
      </c>
      <c r="K13" s="8">
        <v>0.448</v>
      </c>
      <c r="L13" s="9">
        <v>4.75</v>
      </c>
      <c r="M13" s="12">
        <v>0.0002</v>
      </c>
      <c r="N13" s="11">
        <v>0.0011</v>
      </c>
      <c r="O13" s="11">
        <v>0.0025</v>
      </c>
      <c r="P13" s="11">
        <v>0.0041</v>
      </c>
      <c r="Q13" s="12">
        <f t="shared" si="0"/>
        <v>0.0006820000000000001</v>
      </c>
      <c r="R13" s="5" t="s">
        <v>55</v>
      </c>
      <c r="S13" s="5" t="s">
        <v>56</v>
      </c>
      <c r="T13" s="13" t="s">
        <v>57</v>
      </c>
      <c r="U13" s="13" t="s">
        <v>58</v>
      </c>
      <c r="V13" s="5" t="s">
        <v>59</v>
      </c>
      <c r="W13" s="14">
        <v>0.2</v>
      </c>
      <c r="X13" s="2" t="s">
        <v>43</v>
      </c>
      <c r="Y13" s="2" t="s">
        <v>43</v>
      </c>
      <c r="Z13" s="15">
        <v>7.75</v>
      </c>
      <c r="AA13" s="18">
        <v>0.0088</v>
      </c>
      <c r="AB13" s="19" t="s">
        <v>62</v>
      </c>
      <c r="AC13" s="16" t="s">
        <v>63</v>
      </c>
      <c r="AD13" s="20" t="s">
        <v>62</v>
      </c>
      <c r="AE13" s="18" t="s">
        <v>63</v>
      </c>
      <c r="AF13" s="9">
        <v>62.9</v>
      </c>
      <c r="AG13" s="9">
        <v>93.38</v>
      </c>
      <c r="AH13" s="21">
        <v>515</v>
      </c>
      <c r="AI13" s="44">
        <v>348.04</v>
      </c>
      <c r="AJ13" s="42">
        <v>0.4</v>
      </c>
      <c r="AK13" s="47" t="s">
        <v>64</v>
      </c>
      <c r="AL13" s="48">
        <v>0.051</v>
      </c>
      <c r="AM13" s="48" t="s">
        <v>73</v>
      </c>
      <c r="AN13" s="28">
        <v>0.14</v>
      </c>
      <c r="AO13" s="26" t="s">
        <v>65</v>
      </c>
      <c r="AP13" s="19" t="s">
        <v>66</v>
      </c>
    </row>
    <row r="14" spans="1:42" s="3" customFormat="1" ht="22.5" customHeight="1">
      <c r="A14" s="2" t="s">
        <v>78</v>
      </c>
      <c r="B14" s="2" t="s">
        <v>48</v>
      </c>
      <c r="C14" s="2" t="s">
        <v>48</v>
      </c>
      <c r="D14" s="2" t="s">
        <v>48</v>
      </c>
      <c r="E14" s="2" t="s">
        <v>49</v>
      </c>
      <c r="F14" s="2" t="s">
        <v>50</v>
      </c>
      <c r="G14" s="5" t="s">
        <v>51</v>
      </c>
      <c r="H14" s="5" t="s">
        <v>52</v>
      </c>
      <c r="I14" s="7" t="s">
        <v>53</v>
      </c>
      <c r="J14" s="5" t="s">
        <v>54</v>
      </c>
      <c r="K14" s="8">
        <v>0.464</v>
      </c>
      <c r="L14" s="9">
        <v>4.8</v>
      </c>
      <c r="M14" s="12">
        <v>0.0006</v>
      </c>
      <c r="N14" s="11">
        <v>0.001</v>
      </c>
      <c r="O14" s="11">
        <v>0.0025</v>
      </c>
      <c r="P14" s="11">
        <v>0.0048</v>
      </c>
      <c r="Q14" s="12">
        <f t="shared" si="0"/>
        <v>0.000766</v>
      </c>
      <c r="R14" s="5" t="s">
        <v>55</v>
      </c>
      <c r="S14" s="5" t="s">
        <v>56</v>
      </c>
      <c r="T14" s="13" t="s">
        <v>57</v>
      </c>
      <c r="U14" s="13" t="s">
        <v>58</v>
      </c>
      <c r="V14" s="5" t="s">
        <v>59</v>
      </c>
      <c r="W14" s="14">
        <v>0.25</v>
      </c>
      <c r="X14" s="2" t="s">
        <v>43</v>
      </c>
      <c r="Y14" s="2" t="s">
        <v>43</v>
      </c>
      <c r="Z14" s="15">
        <v>7.64</v>
      </c>
      <c r="AA14" s="18">
        <v>0.0098</v>
      </c>
      <c r="AB14" s="19" t="s">
        <v>62</v>
      </c>
      <c r="AC14" s="16" t="s">
        <v>63</v>
      </c>
      <c r="AD14" s="20" t="s">
        <v>62</v>
      </c>
      <c r="AE14" s="18" t="s">
        <v>63</v>
      </c>
      <c r="AF14" s="9">
        <v>63.96</v>
      </c>
      <c r="AG14" s="9">
        <v>94.33</v>
      </c>
      <c r="AH14" s="21">
        <v>520</v>
      </c>
      <c r="AI14" s="44">
        <v>348</v>
      </c>
      <c r="AJ14" s="42">
        <v>0.4</v>
      </c>
      <c r="AK14" s="47" t="s">
        <v>64</v>
      </c>
      <c r="AL14" s="48">
        <v>0.045</v>
      </c>
      <c r="AM14" s="48">
        <v>0.044</v>
      </c>
      <c r="AN14" s="28">
        <v>0.29</v>
      </c>
      <c r="AO14" s="26" t="s">
        <v>65</v>
      </c>
      <c r="AP14" s="19" t="s">
        <v>66</v>
      </c>
    </row>
    <row r="15" spans="1:42" s="3" customFormat="1" ht="24" customHeight="1">
      <c r="A15" s="2" t="s">
        <v>79</v>
      </c>
      <c r="B15" s="2" t="s">
        <v>48</v>
      </c>
      <c r="C15" s="2" t="s">
        <v>48</v>
      </c>
      <c r="D15" s="2" t="s">
        <v>48</v>
      </c>
      <c r="E15" s="2" t="s">
        <v>49</v>
      </c>
      <c r="F15" s="2" t="s">
        <v>50</v>
      </c>
      <c r="G15" s="5" t="s">
        <v>51</v>
      </c>
      <c r="H15" s="5" t="s">
        <v>52</v>
      </c>
      <c r="I15" s="7" t="s">
        <v>53</v>
      </c>
      <c r="J15" s="5" t="s">
        <v>54</v>
      </c>
      <c r="K15" s="8">
        <v>0.487</v>
      </c>
      <c r="L15" s="9">
        <v>4.18</v>
      </c>
      <c r="M15" s="12">
        <v>0.0005</v>
      </c>
      <c r="N15" s="11">
        <v>0.0026</v>
      </c>
      <c r="O15" s="11">
        <v>0.006</v>
      </c>
      <c r="P15" s="11">
        <v>0.0089</v>
      </c>
      <c r="Q15" s="11">
        <f t="shared" si="0"/>
        <v>0.0015400000000000001</v>
      </c>
      <c r="R15" s="5" t="s">
        <v>55</v>
      </c>
      <c r="S15" s="5" t="s">
        <v>56</v>
      </c>
      <c r="T15" s="13" t="s">
        <v>57</v>
      </c>
      <c r="U15" s="13" t="s">
        <v>58</v>
      </c>
      <c r="V15" s="5" t="s">
        <v>59</v>
      </c>
      <c r="W15" s="14" t="s">
        <v>80</v>
      </c>
      <c r="X15" s="2" t="s">
        <v>43</v>
      </c>
      <c r="Y15" s="2" t="s">
        <v>43</v>
      </c>
      <c r="Z15" s="15">
        <v>7.81</v>
      </c>
      <c r="AA15" s="17">
        <v>0.016</v>
      </c>
      <c r="AB15" s="19" t="s">
        <v>62</v>
      </c>
      <c r="AC15" s="16" t="s">
        <v>63</v>
      </c>
      <c r="AD15" s="20" t="s">
        <v>62</v>
      </c>
      <c r="AE15" s="18" t="s">
        <v>63</v>
      </c>
      <c r="AF15" s="9">
        <v>76.96</v>
      </c>
      <c r="AG15" s="22">
        <v>123.43</v>
      </c>
      <c r="AH15" s="21">
        <v>551</v>
      </c>
      <c r="AI15" s="43">
        <v>340</v>
      </c>
      <c r="AJ15" s="42">
        <v>0.5</v>
      </c>
      <c r="AK15" s="47" t="s">
        <v>64</v>
      </c>
      <c r="AL15" s="48">
        <v>0.045</v>
      </c>
      <c r="AM15" s="48" t="s">
        <v>73</v>
      </c>
      <c r="AN15" s="28">
        <v>0.18</v>
      </c>
      <c r="AO15" s="26" t="s">
        <v>65</v>
      </c>
      <c r="AP15" s="19" t="s">
        <v>66</v>
      </c>
    </row>
    <row r="16" spans="1:42" s="3" customFormat="1" ht="24" customHeight="1">
      <c r="A16" s="2" t="s">
        <v>81</v>
      </c>
      <c r="B16" s="2" t="s">
        <v>48</v>
      </c>
      <c r="C16" s="2" t="s">
        <v>48</v>
      </c>
      <c r="D16" s="2" t="s">
        <v>48</v>
      </c>
      <c r="E16" s="2" t="s">
        <v>49</v>
      </c>
      <c r="F16" s="2" t="s">
        <v>50</v>
      </c>
      <c r="G16" s="5" t="s">
        <v>51</v>
      </c>
      <c r="H16" s="5" t="s">
        <v>52</v>
      </c>
      <c r="I16" s="7" t="s">
        <v>53</v>
      </c>
      <c r="J16" s="5" t="s">
        <v>54</v>
      </c>
      <c r="K16" s="8">
        <v>0.462</v>
      </c>
      <c r="L16" s="9">
        <v>4.57</v>
      </c>
      <c r="M16" s="12">
        <v>0.0004</v>
      </c>
      <c r="N16" s="11">
        <v>0.0019</v>
      </c>
      <c r="O16" s="11">
        <v>0.0042</v>
      </c>
      <c r="P16" s="11">
        <v>0.0063</v>
      </c>
      <c r="Q16" s="11">
        <f t="shared" si="0"/>
        <v>0.001096</v>
      </c>
      <c r="R16" s="5" t="s">
        <v>55</v>
      </c>
      <c r="S16" s="5" t="s">
        <v>56</v>
      </c>
      <c r="T16" s="13" t="s">
        <v>57</v>
      </c>
      <c r="U16" s="13" t="s">
        <v>58</v>
      </c>
      <c r="V16" s="5" t="s">
        <v>59</v>
      </c>
      <c r="W16" s="14">
        <v>0.22</v>
      </c>
      <c r="X16" s="2" t="s">
        <v>43</v>
      </c>
      <c r="Y16" s="2" t="s">
        <v>43</v>
      </c>
      <c r="Z16" s="15">
        <v>7.67</v>
      </c>
      <c r="AA16" s="18">
        <v>0.0081</v>
      </c>
      <c r="AB16" s="19" t="s">
        <v>62</v>
      </c>
      <c r="AC16" s="16" t="s">
        <v>63</v>
      </c>
      <c r="AD16" s="20" t="s">
        <v>62</v>
      </c>
      <c r="AE16" s="18" t="s">
        <v>63</v>
      </c>
      <c r="AF16" s="9">
        <v>69.87</v>
      </c>
      <c r="AG16" s="22">
        <v>107.8</v>
      </c>
      <c r="AH16" s="21">
        <v>546</v>
      </c>
      <c r="AI16" s="41">
        <v>361.1</v>
      </c>
      <c r="AJ16" s="42">
        <v>0.5</v>
      </c>
      <c r="AK16" s="47">
        <v>0.056</v>
      </c>
      <c r="AL16" s="48">
        <v>0.084</v>
      </c>
      <c r="AM16" s="48">
        <v>0.093</v>
      </c>
      <c r="AN16" s="26">
        <v>0.2</v>
      </c>
      <c r="AO16" s="26" t="s">
        <v>65</v>
      </c>
      <c r="AP16" s="19" t="s">
        <v>66</v>
      </c>
    </row>
    <row r="17" spans="1:42" s="3" customFormat="1" ht="24" customHeight="1">
      <c r="A17" s="2" t="s">
        <v>82</v>
      </c>
      <c r="B17" s="2" t="s">
        <v>48</v>
      </c>
      <c r="C17" s="2" t="s">
        <v>48</v>
      </c>
      <c r="D17" s="2" t="s">
        <v>48</v>
      </c>
      <c r="E17" s="2" t="s">
        <v>49</v>
      </c>
      <c r="F17" s="2" t="s">
        <v>50</v>
      </c>
      <c r="G17" s="5" t="s">
        <v>51</v>
      </c>
      <c r="H17" s="5" t="s">
        <v>52</v>
      </c>
      <c r="I17" s="7" t="s">
        <v>53</v>
      </c>
      <c r="J17" s="5" t="s">
        <v>54</v>
      </c>
      <c r="K17" s="8">
        <v>0.493</v>
      </c>
      <c r="L17" s="9">
        <v>4.78</v>
      </c>
      <c r="M17" s="12">
        <v>0.0003</v>
      </c>
      <c r="N17" s="11">
        <v>0.0013</v>
      </c>
      <c r="O17" s="11">
        <v>0.0032</v>
      </c>
      <c r="P17" s="11">
        <v>0.0064</v>
      </c>
      <c r="Q17" s="12">
        <f t="shared" si="0"/>
        <v>0.00098</v>
      </c>
      <c r="R17" s="5" t="s">
        <v>55</v>
      </c>
      <c r="S17" s="5" t="s">
        <v>56</v>
      </c>
      <c r="T17" s="13" t="s">
        <v>57</v>
      </c>
      <c r="U17" s="13" t="s">
        <v>58</v>
      </c>
      <c r="V17" s="5" t="s">
        <v>59</v>
      </c>
      <c r="W17" s="14">
        <v>0.15</v>
      </c>
      <c r="X17" s="2" t="s">
        <v>43</v>
      </c>
      <c r="Y17" s="2" t="s">
        <v>43</v>
      </c>
      <c r="Z17" s="15">
        <v>7.85</v>
      </c>
      <c r="AA17" s="16" t="s">
        <v>61</v>
      </c>
      <c r="AB17" s="19" t="s">
        <v>62</v>
      </c>
      <c r="AC17" s="16" t="s">
        <v>63</v>
      </c>
      <c r="AD17" s="20" t="s">
        <v>62</v>
      </c>
      <c r="AE17" s="18">
        <v>0.054</v>
      </c>
      <c r="AF17" s="9">
        <v>67.34</v>
      </c>
      <c r="AG17" s="9">
        <v>98.19</v>
      </c>
      <c r="AH17" s="21">
        <v>521</v>
      </c>
      <c r="AI17" s="43">
        <v>348</v>
      </c>
      <c r="AJ17" s="42">
        <v>0.4</v>
      </c>
      <c r="AK17" s="47" t="s">
        <v>64</v>
      </c>
      <c r="AL17" s="48">
        <v>0.039</v>
      </c>
      <c r="AM17" s="48" t="s">
        <v>73</v>
      </c>
      <c r="AN17" s="28">
        <v>0.14</v>
      </c>
      <c r="AO17" s="26" t="s">
        <v>65</v>
      </c>
      <c r="AP17" s="19" t="s">
        <v>66</v>
      </c>
    </row>
    <row r="18" spans="1:42" s="3" customFormat="1" ht="27.75" customHeight="1">
      <c r="A18" s="6" t="s">
        <v>83</v>
      </c>
      <c r="B18" s="2" t="s">
        <v>48</v>
      </c>
      <c r="C18" s="2" t="s">
        <v>48</v>
      </c>
      <c r="D18" s="2" t="s">
        <v>48</v>
      </c>
      <c r="E18" s="2" t="s">
        <v>49</v>
      </c>
      <c r="F18" s="2" t="s">
        <v>50</v>
      </c>
      <c r="G18" s="5" t="s">
        <v>51</v>
      </c>
      <c r="H18" s="5" t="s">
        <v>52</v>
      </c>
      <c r="I18" s="7" t="s">
        <v>53</v>
      </c>
      <c r="J18" s="5" t="s">
        <v>54</v>
      </c>
      <c r="K18" s="8">
        <v>0.491</v>
      </c>
      <c r="L18" s="9">
        <v>4.57</v>
      </c>
      <c r="M18" s="12">
        <v>0.0004</v>
      </c>
      <c r="N18" s="11">
        <v>0.0019</v>
      </c>
      <c r="O18" s="11">
        <v>0.0042</v>
      </c>
      <c r="P18" s="11">
        <v>0.0073</v>
      </c>
      <c r="Q18" s="11">
        <f t="shared" si="0"/>
        <v>0.001196</v>
      </c>
      <c r="R18" s="5" t="s">
        <v>55</v>
      </c>
      <c r="S18" s="5" t="s">
        <v>56</v>
      </c>
      <c r="T18" s="13" t="s">
        <v>57</v>
      </c>
      <c r="U18" s="13" t="s">
        <v>58</v>
      </c>
      <c r="V18" s="5" t="s">
        <v>59</v>
      </c>
      <c r="W18" s="14" t="s">
        <v>80</v>
      </c>
      <c r="X18" s="2" t="s">
        <v>43</v>
      </c>
      <c r="Y18" s="2" t="s">
        <v>43</v>
      </c>
      <c r="Z18" s="15">
        <v>7.86</v>
      </c>
      <c r="AA18" s="17">
        <v>0.015</v>
      </c>
      <c r="AB18" s="19" t="s">
        <v>62</v>
      </c>
      <c r="AC18" s="16" t="s">
        <v>63</v>
      </c>
      <c r="AD18" s="20" t="s">
        <v>62</v>
      </c>
      <c r="AE18" s="18" t="s">
        <v>63</v>
      </c>
      <c r="AF18" s="9">
        <v>69.17</v>
      </c>
      <c r="AG18" s="22">
        <v>106.19</v>
      </c>
      <c r="AH18" s="21">
        <v>532</v>
      </c>
      <c r="AI18" s="44">
        <v>344</v>
      </c>
      <c r="AJ18" s="42">
        <v>0.5</v>
      </c>
      <c r="AK18" s="47">
        <v>0.11</v>
      </c>
      <c r="AL18" s="48">
        <v>0.034</v>
      </c>
      <c r="AM18" s="48">
        <v>0.048</v>
      </c>
      <c r="AN18" s="28">
        <v>0.11</v>
      </c>
      <c r="AO18" s="26" t="s">
        <v>65</v>
      </c>
      <c r="AP18" s="19" t="s">
        <v>66</v>
      </c>
    </row>
    <row r="19" spans="1:42" s="3" customFormat="1" ht="24" customHeight="1">
      <c r="A19" s="2" t="s">
        <v>84</v>
      </c>
      <c r="B19" s="2" t="s">
        <v>48</v>
      </c>
      <c r="C19" s="2" t="s">
        <v>48</v>
      </c>
      <c r="D19" s="2" t="s">
        <v>48</v>
      </c>
      <c r="E19" s="2" t="s">
        <v>49</v>
      </c>
      <c r="F19" s="2" t="s">
        <v>50</v>
      </c>
      <c r="G19" s="5" t="s">
        <v>51</v>
      </c>
      <c r="H19" s="5" t="s">
        <v>52</v>
      </c>
      <c r="I19" s="7" t="s">
        <v>53</v>
      </c>
      <c r="J19" s="5" t="s">
        <v>54</v>
      </c>
      <c r="K19" s="8">
        <v>0.467</v>
      </c>
      <c r="L19" s="9">
        <v>4.79</v>
      </c>
      <c r="M19" s="12">
        <v>0.0003</v>
      </c>
      <c r="N19" s="11">
        <v>0.0015</v>
      </c>
      <c r="O19" s="11">
        <v>0.0034</v>
      </c>
      <c r="P19" s="11">
        <v>0.0055</v>
      </c>
      <c r="Q19" s="12">
        <f t="shared" si="0"/>
        <v>0.0009220000000000001</v>
      </c>
      <c r="R19" s="5" t="s">
        <v>55</v>
      </c>
      <c r="S19" s="5" t="s">
        <v>56</v>
      </c>
      <c r="T19" s="13" t="s">
        <v>57</v>
      </c>
      <c r="U19" s="13" t="s">
        <v>58</v>
      </c>
      <c r="V19" s="5" t="s">
        <v>59</v>
      </c>
      <c r="W19" s="14">
        <v>0.22</v>
      </c>
      <c r="X19" s="2" t="s">
        <v>43</v>
      </c>
      <c r="Y19" s="2" t="s">
        <v>43</v>
      </c>
      <c r="Z19" s="15">
        <v>7.49</v>
      </c>
      <c r="AA19" s="16" t="s">
        <v>61</v>
      </c>
      <c r="AB19" s="19" t="s">
        <v>62</v>
      </c>
      <c r="AC19" s="16" t="s">
        <v>63</v>
      </c>
      <c r="AD19" s="20" t="s">
        <v>62</v>
      </c>
      <c r="AE19" s="18" t="s">
        <v>63</v>
      </c>
      <c r="AF19" s="9">
        <v>68.38</v>
      </c>
      <c r="AG19" s="22">
        <v>104</v>
      </c>
      <c r="AH19" s="21">
        <v>558</v>
      </c>
      <c r="AI19" s="41">
        <v>376.2</v>
      </c>
      <c r="AJ19" s="42">
        <v>0.4</v>
      </c>
      <c r="AK19" s="47">
        <v>0.03</v>
      </c>
      <c r="AL19" s="48">
        <v>0.068</v>
      </c>
      <c r="AM19" s="48">
        <v>0.039</v>
      </c>
      <c r="AN19" s="28">
        <v>0.27</v>
      </c>
      <c r="AO19" s="26" t="s">
        <v>65</v>
      </c>
      <c r="AP19" s="19" t="s">
        <v>66</v>
      </c>
    </row>
    <row r="20" spans="1:42" s="3" customFormat="1" ht="24" customHeight="1">
      <c r="A20" s="2" t="s">
        <v>85</v>
      </c>
      <c r="B20" s="2" t="s">
        <v>48</v>
      </c>
      <c r="C20" s="2" t="s">
        <v>48</v>
      </c>
      <c r="D20" s="2" t="s">
        <v>48</v>
      </c>
      <c r="E20" s="2" t="s">
        <v>49</v>
      </c>
      <c r="F20" s="2" t="s">
        <v>50</v>
      </c>
      <c r="G20" s="5" t="s">
        <v>51</v>
      </c>
      <c r="H20" s="5" t="s">
        <v>52</v>
      </c>
      <c r="I20" s="7" t="s">
        <v>53</v>
      </c>
      <c r="J20" s="5" t="s">
        <v>54</v>
      </c>
      <c r="K20" s="8">
        <v>0.474</v>
      </c>
      <c r="L20" s="9">
        <v>5.3</v>
      </c>
      <c r="M20" s="12">
        <v>0.0002</v>
      </c>
      <c r="N20" s="12">
        <v>0.0008</v>
      </c>
      <c r="O20" s="11">
        <v>0.002</v>
      </c>
      <c r="P20" s="11">
        <v>0.0036</v>
      </c>
      <c r="Q20" s="12">
        <f t="shared" si="0"/>
        <v>0.000572</v>
      </c>
      <c r="R20" s="5" t="s">
        <v>55</v>
      </c>
      <c r="S20" s="5" t="s">
        <v>56</v>
      </c>
      <c r="T20" s="13" t="s">
        <v>57</v>
      </c>
      <c r="U20" s="13" t="s">
        <v>58</v>
      </c>
      <c r="V20" s="5" t="s">
        <v>59</v>
      </c>
      <c r="W20" s="14" t="s">
        <v>80</v>
      </c>
      <c r="X20" s="2" t="s">
        <v>43</v>
      </c>
      <c r="Y20" s="2" t="s">
        <v>43</v>
      </c>
      <c r="Z20" s="15">
        <v>7.73</v>
      </c>
      <c r="AA20" s="16" t="s">
        <v>61</v>
      </c>
      <c r="AB20" s="19" t="s">
        <v>62</v>
      </c>
      <c r="AC20" s="16" t="s">
        <v>63</v>
      </c>
      <c r="AD20" s="20" t="s">
        <v>62</v>
      </c>
      <c r="AE20" s="18" t="s">
        <v>63</v>
      </c>
      <c r="AF20" s="9">
        <v>69.82</v>
      </c>
      <c r="AG20" s="22">
        <v>101.72</v>
      </c>
      <c r="AH20" s="21">
        <v>542</v>
      </c>
      <c r="AI20" s="41">
        <v>356.1</v>
      </c>
      <c r="AJ20" s="42">
        <v>0.3</v>
      </c>
      <c r="AK20" s="47" t="s">
        <v>64</v>
      </c>
      <c r="AL20" s="49">
        <v>0.113</v>
      </c>
      <c r="AM20" s="48">
        <v>0.065</v>
      </c>
      <c r="AN20" s="28">
        <v>0.24</v>
      </c>
      <c r="AO20" s="26" t="s">
        <v>65</v>
      </c>
      <c r="AP20" s="19" t="s">
        <v>66</v>
      </c>
    </row>
    <row r="21" spans="1:42" s="3" customFormat="1" ht="24" customHeight="1">
      <c r="A21" s="2" t="s">
        <v>86</v>
      </c>
      <c r="B21" s="2" t="s">
        <v>48</v>
      </c>
      <c r="C21" s="2" t="s">
        <v>48</v>
      </c>
      <c r="D21" s="2" t="s">
        <v>48</v>
      </c>
      <c r="E21" s="2" t="s">
        <v>49</v>
      </c>
      <c r="F21" s="2" t="s">
        <v>50</v>
      </c>
      <c r="G21" s="5" t="s">
        <v>51</v>
      </c>
      <c r="H21" s="5" t="s">
        <v>52</v>
      </c>
      <c r="I21" s="7" t="s">
        <v>53</v>
      </c>
      <c r="J21" s="5" t="s">
        <v>54</v>
      </c>
      <c r="K21" s="8">
        <v>0.48</v>
      </c>
      <c r="L21" s="9">
        <v>5.3</v>
      </c>
      <c r="M21" s="12">
        <v>0.0002</v>
      </c>
      <c r="N21" s="12">
        <v>0.0009</v>
      </c>
      <c r="O21" s="11">
        <v>0.0022</v>
      </c>
      <c r="P21" s="11">
        <v>0.0045</v>
      </c>
      <c r="Q21" s="12">
        <f t="shared" si="0"/>
        <v>0.000684</v>
      </c>
      <c r="R21" s="5" t="s">
        <v>55</v>
      </c>
      <c r="S21" s="5" t="s">
        <v>56</v>
      </c>
      <c r="T21" s="13" t="s">
        <v>57</v>
      </c>
      <c r="U21" s="13" t="s">
        <v>58</v>
      </c>
      <c r="V21" s="5" t="s">
        <v>59</v>
      </c>
      <c r="W21" s="14">
        <v>0.1</v>
      </c>
      <c r="X21" s="2" t="s">
        <v>43</v>
      </c>
      <c r="Y21" s="2" t="s">
        <v>43</v>
      </c>
      <c r="Z21" s="39">
        <v>7.5</v>
      </c>
      <c r="AA21" s="16" t="s">
        <v>61</v>
      </c>
      <c r="AB21" s="19" t="s">
        <v>62</v>
      </c>
      <c r="AC21" s="16" t="s">
        <v>63</v>
      </c>
      <c r="AD21" s="20" t="s">
        <v>62</v>
      </c>
      <c r="AE21" s="18" t="s">
        <v>63</v>
      </c>
      <c r="AF21" s="9">
        <v>70.58</v>
      </c>
      <c r="AG21" s="22">
        <v>103.21</v>
      </c>
      <c r="AH21" s="21">
        <v>529</v>
      </c>
      <c r="AI21" s="44">
        <v>344</v>
      </c>
      <c r="AJ21" s="42">
        <v>0.3</v>
      </c>
      <c r="AK21" s="47" t="s">
        <v>64</v>
      </c>
      <c r="AL21" s="48">
        <v>0.063</v>
      </c>
      <c r="AM21" s="48" t="s">
        <v>73</v>
      </c>
      <c r="AN21" s="28">
        <v>0.25</v>
      </c>
      <c r="AO21" s="26" t="s">
        <v>65</v>
      </c>
      <c r="AP21" s="19" t="s">
        <v>66</v>
      </c>
    </row>
    <row r="22" spans="1:42" s="3" customFormat="1" ht="24" customHeight="1">
      <c r="A22" s="6" t="s">
        <v>87</v>
      </c>
      <c r="B22" s="2" t="s">
        <v>48</v>
      </c>
      <c r="C22" s="2" t="s">
        <v>48</v>
      </c>
      <c r="D22" s="2" t="s">
        <v>48</v>
      </c>
      <c r="E22" s="2" t="s">
        <v>49</v>
      </c>
      <c r="F22" s="2" t="s">
        <v>50</v>
      </c>
      <c r="G22" s="5" t="s">
        <v>51</v>
      </c>
      <c r="H22" s="5" t="s">
        <v>52</v>
      </c>
      <c r="I22" s="7" t="s">
        <v>53</v>
      </c>
      <c r="J22" s="5" t="s">
        <v>54</v>
      </c>
      <c r="K22" s="8">
        <v>0.492</v>
      </c>
      <c r="L22" s="9">
        <v>5.33</v>
      </c>
      <c r="M22" s="12">
        <v>0.0002</v>
      </c>
      <c r="N22" s="12">
        <v>0.0007</v>
      </c>
      <c r="O22" s="11">
        <v>0.0015</v>
      </c>
      <c r="P22" s="11">
        <v>0.002</v>
      </c>
      <c r="Q22" s="12">
        <f t="shared" si="0"/>
        <v>0.00037200000000000004</v>
      </c>
      <c r="R22" s="5" t="s">
        <v>55</v>
      </c>
      <c r="S22" s="5" t="s">
        <v>56</v>
      </c>
      <c r="T22" s="13" t="s">
        <v>57</v>
      </c>
      <c r="U22" s="13" t="s">
        <v>58</v>
      </c>
      <c r="V22" s="5" t="s">
        <v>59</v>
      </c>
      <c r="W22" s="14">
        <v>0.18</v>
      </c>
      <c r="X22" s="2" t="s">
        <v>43</v>
      </c>
      <c r="Y22" s="2" t="s">
        <v>43</v>
      </c>
      <c r="Z22" s="15">
        <v>7.58</v>
      </c>
      <c r="AA22" s="17">
        <v>0.012</v>
      </c>
      <c r="AB22" s="19">
        <v>0.137</v>
      </c>
      <c r="AC22" s="16" t="s">
        <v>63</v>
      </c>
      <c r="AD22" s="20" t="s">
        <v>62</v>
      </c>
      <c r="AE22" s="18" t="s">
        <v>63</v>
      </c>
      <c r="AF22" s="9">
        <v>70.88</v>
      </c>
      <c r="AG22" s="22">
        <v>103.07</v>
      </c>
      <c r="AH22" s="21">
        <v>531</v>
      </c>
      <c r="AI22" s="44">
        <v>345</v>
      </c>
      <c r="AJ22" s="42">
        <v>0.3</v>
      </c>
      <c r="AK22" s="47" t="s">
        <v>64</v>
      </c>
      <c r="AL22" s="48">
        <v>0.063</v>
      </c>
      <c r="AM22" s="48">
        <v>0.049</v>
      </c>
      <c r="AN22" s="28">
        <v>0.05</v>
      </c>
      <c r="AO22" s="26" t="s">
        <v>65</v>
      </c>
      <c r="AP22" s="19" t="s">
        <v>66</v>
      </c>
    </row>
    <row r="23" spans="1:42" s="3" customFormat="1" ht="24" customHeight="1">
      <c r="A23" s="2" t="s">
        <v>88</v>
      </c>
      <c r="B23" s="2" t="s">
        <v>48</v>
      </c>
      <c r="C23" s="2" t="s">
        <v>48</v>
      </c>
      <c r="D23" s="2">
        <v>1</v>
      </c>
      <c r="E23" s="2" t="s">
        <v>49</v>
      </c>
      <c r="F23" s="2" t="s">
        <v>50</v>
      </c>
      <c r="G23" s="5" t="s">
        <v>51</v>
      </c>
      <c r="H23" s="5" t="s">
        <v>52</v>
      </c>
      <c r="I23" s="7" t="s">
        <v>53</v>
      </c>
      <c r="J23" s="5" t="s">
        <v>54</v>
      </c>
      <c r="K23" s="8">
        <v>0.54</v>
      </c>
      <c r="L23" s="9">
        <v>4.34</v>
      </c>
      <c r="M23" s="12">
        <v>0.0005</v>
      </c>
      <c r="N23" s="11">
        <v>0.0028</v>
      </c>
      <c r="O23" s="11">
        <v>0.0057</v>
      </c>
      <c r="P23" s="11">
        <v>0.0061</v>
      </c>
      <c r="Q23" s="11">
        <f t="shared" si="0"/>
        <v>0.001262</v>
      </c>
      <c r="R23" s="5" t="s">
        <v>55</v>
      </c>
      <c r="S23" s="5" t="s">
        <v>56</v>
      </c>
      <c r="T23" s="13" t="s">
        <v>57</v>
      </c>
      <c r="U23" s="13" t="s">
        <v>58</v>
      </c>
      <c r="V23" s="5" t="s">
        <v>59</v>
      </c>
      <c r="W23" s="14">
        <v>0.1</v>
      </c>
      <c r="X23" s="2" t="s">
        <v>43</v>
      </c>
      <c r="Y23" s="2" t="s">
        <v>43</v>
      </c>
      <c r="Z23" s="15">
        <v>7.59</v>
      </c>
      <c r="AA23" s="17">
        <v>0.027</v>
      </c>
      <c r="AB23" s="19" t="s">
        <v>62</v>
      </c>
      <c r="AC23" s="16" t="s">
        <v>63</v>
      </c>
      <c r="AD23" s="20" t="s">
        <v>62</v>
      </c>
      <c r="AE23" s="18" t="s">
        <v>63</v>
      </c>
      <c r="AF23" s="9">
        <v>86.22</v>
      </c>
      <c r="AG23" s="22">
        <v>139.43</v>
      </c>
      <c r="AH23" s="21">
        <v>560</v>
      </c>
      <c r="AI23" s="41">
        <v>319.9</v>
      </c>
      <c r="AJ23" s="42">
        <v>0.6</v>
      </c>
      <c r="AK23" s="47" t="s">
        <v>64</v>
      </c>
      <c r="AL23" s="48">
        <v>0.083</v>
      </c>
      <c r="AM23" s="48" t="s">
        <v>73</v>
      </c>
      <c r="AN23" s="28">
        <v>0.19</v>
      </c>
      <c r="AO23" s="26" t="s">
        <v>65</v>
      </c>
      <c r="AP23" s="19" t="s">
        <v>66</v>
      </c>
    </row>
    <row r="24" spans="1:42" s="3" customFormat="1" ht="24" customHeight="1">
      <c r="A24" s="2" t="s">
        <v>89</v>
      </c>
      <c r="B24" s="2" t="s">
        <v>48</v>
      </c>
      <c r="C24" s="2" t="s">
        <v>48</v>
      </c>
      <c r="D24" s="2" t="s">
        <v>48</v>
      </c>
      <c r="E24" s="2" t="s">
        <v>49</v>
      </c>
      <c r="F24" s="2" t="s">
        <v>50</v>
      </c>
      <c r="G24" s="5" t="s">
        <v>51</v>
      </c>
      <c r="H24" s="5" t="s">
        <v>52</v>
      </c>
      <c r="I24" s="7" t="s">
        <v>53</v>
      </c>
      <c r="J24" s="5" t="s">
        <v>54</v>
      </c>
      <c r="K24" s="8">
        <v>0.488</v>
      </c>
      <c r="L24" s="9">
        <v>5.44</v>
      </c>
      <c r="M24" s="12">
        <v>0.0002</v>
      </c>
      <c r="N24" s="12">
        <v>0.0009</v>
      </c>
      <c r="O24" s="11">
        <v>0.002</v>
      </c>
      <c r="P24" s="11">
        <v>0.0034</v>
      </c>
      <c r="Q24" s="12">
        <f t="shared" si="0"/>
        <v>0.000562</v>
      </c>
      <c r="R24" s="5" t="s">
        <v>55</v>
      </c>
      <c r="S24" s="5" t="s">
        <v>56</v>
      </c>
      <c r="T24" s="13" t="s">
        <v>57</v>
      </c>
      <c r="U24" s="13" t="s">
        <v>58</v>
      </c>
      <c r="V24" s="5" t="s">
        <v>59</v>
      </c>
      <c r="W24" s="14" t="s">
        <v>80</v>
      </c>
      <c r="X24" s="2" t="s">
        <v>43</v>
      </c>
      <c r="Y24" s="2" t="s">
        <v>43</v>
      </c>
      <c r="Z24" s="15">
        <v>7.53</v>
      </c>
      <c r="AA24" s="16" t="s">
        <v>61</v>
      </c>
      <c r="AB24" s="19" t="s">
        <v>62</v>
      </c>
      <c r="AC24" s="16" t="s">
        <v>63</v>
      </c>
      <c r="AD24" s="20" t="s">
        <v>62</v>
      </c>
      <c r="AE24" s="18" t="s">
        <v>63</v>
      </c>
      <c r="AF24" s="9">
        <v>69.9</v>
      </c>
      <c r="AG24" s="22">
        <v>102.59</v>
      </c>
      <c r="AH24" s="21">
        <v>558</v>
      </c>
      <c r="AI24" s="41">
        <v>376.2</v>
      </c>
      <c r="AJ24" s="42">
        <v>0.303</v>
      </c>
      <c r="AK24" s="47" t="s">
        <v>64</v>
      </c>
      <c r="AL24" s="48">
        <v>0.067</v>
      </c>
      <c r="AM24" s="48">
        <v>0.082</v>
      </c>
      <c r="AN24" s="28">
        <v>0.13</v>
      </c>
      <c r="AO24" s="26" t="s">
        <v>65</v>
      </c>
      <c r="AP24" s="19" t="s">
        <v>66</v>
      </c>
    </row>
    <row r="25" spans="1:42" s="3" customFormat="1" ht="24" customHeight="1">
      <c r="A25" s="2" t="s">
        <v>90</v>
      </c>
      <c r="B25" s="2" t="s">
        <v>48</v>
      </c>
      <c r="C25" s="2" t="s">
        <v>48</v>
      </c>
      <c r="D25" s="2" t="s">
        <v>48</v>
      </c>
      <c r="E25" s="2" t="s">
        <v>49</v>
      </c>
      <c r="F25" s="2" t="s">
        <v>50</v>
      </c>
      <c r="G25" s="5" t="s">
        <v>51</v>
      </c>
      <c r="H25" s="5" t="s">
        <v>52</v>
      </c>
      <c r="I25" s="7" t="s">
        <v>53</v>
      </c>
      <c r="J25" s="5" t="s">
        <v>54</v>
      </c>
      <c r="K25" s="8">
        <v>0.509</v>
      </c>
      <c r="L25" s="9">
        <v>5.52</v>
      </c>
      <c r="M25" s="12">
        <v>0.0002</v>
      </c>
      <c r="N25" s="11">
        <v>0.0006</v>
      </c>
      <c r="O25" s="11">
        <v>0.0011</v>
      </c>
      <c r="P25" s="11">
        <v>0.0031</v>
      </c>
      <c r="Q25" s="12">
        <f t="shared" si="0"/>
        <v>0.000448</v>
      </c>
      <c r="R25" s="5" t="s">
        <v>55</v>
      </c>
      <c r="S25" s="5" t="s">
        <v>56</v>
      </c>
      <c r="T25" s="13" t="s">
        <v>57</v>
      </c>
      <c r="U25" s="13" t="s">
        <v>58</v>
      </c>
      <c r="V25" s="5" t="s">
        <v>59</v>
      </c>
      <c r="W25" s="14" t="s">
        <v>80</v>
      </c>
      <c r="X25" s="2" t="s">
        <v>43</v>
      </c>
      <c r="Y25" s="2" t="s">
        <v>43</v>
      </c>
      <c r="Z25" s="15">
        <v>7.46</v>
      </c>
      <c r="AA25" s="16" t="s">
        <v>61</v>
      </c>
      <c r="AB25" s="19" t="s">
        <v>62</v>
      </c>
      <c r="AC25" s="16" t="s">
        <v>63</v>
      </c>
      <c r="AD25" s="20" t="s">
        <v>62</v>
      </c>
      <c r="AE25" s="18" t="s">
        <v>63</v>
      </c>
      <c r="AF25" s="9">
        <v>70.86</v>
      </c>
      <c r="AG25" s="22">
        <v>105.15</v>
      </c>
      <c r="AH25" s="21">
        <v>578</v>
      </c>
      <c r="AI25" s="41">
        <v>392.3</v>
      </c>
      <c r="AJ25" s="42">
        <v>0.3</v>
      </c>
      <c r="AK25" s="47" t="s">
        <v>64</v>
      </c>
      <c r="AL25" s="48">
        <v>0.091</v>
      </c>
      <c r="AM25" s="48" t="s">
        <v>73</v>
      </c>
      <c r="AN25" s="28">
        <v>0.05</v>
      </c>
      <c r="AO25" s="26">
        <v>0.04</v>
      </c>
      <c r="AP25" s="19" t="s">
        <v>66</v>
      </c>
    </row>
    <row r="26" spans="1:42" s="3" customFormat="1" ht="24" customHeight="1">
      <c r="A26" s="2" t="s">
        <v>91</v>
      </c>
      <c r="B26" s="2" t="s">
        <v>48</v>
      </c>
      <c r="C26" s="2" t="s">
        <v>48</v>
      </c>
      <c r="D26" s="2" t="s">
        <v>48</v>
      </c>
      <c r="E26" s="2" t="s">
        <v>49</v>
      </c>
      <c r="F26" s="2" t="s">
        <v>50</v>
      </c>
      <c r="G26" s="5" t="s">
        <v>51</v>
      </c>
      <c r="H26" s="5" t="s">
        <v>52</v>
      </c>
      <c r="I26" s="7" t="s">
        <v>53</v>
      </c>
      <c r="J26" s="5" t="s">
        <v>54</v>
      </c>
      <c r="K26" s="8">
        <v>0.501</v>
      </c>
      <c r="L26" s="9">
        <v>5.52</v>
      </c>
      <c r="M26" s="12">
        <v>0.0002</v>
      </c>
      <c r="N26" s="12">
        <v>0.0006</v>
      </c>
      <c r="O26" s="11">
        <v>0.0011</v>
      </c>
      <c r="P26" s="11">
        <v>0.0025</v>
      </c>
      <c r="Q26" s="12">
        <f t="shared" si="0"/>
        <v>0.000388</v>
      </c>
      <c r="R26" s="5" t="s">
        <v>55</v>
      </c>
      <c r="S26" s="5" t="s">
        <v>56</v>
      </c>
      <c r="T26" s="13" t="s">
        <v>57</v>
      </c>
      <c r="U26" s="13" t="s">
        <v>58</v>
      </c>
      <c r="V26" s="5" t="s">
        <v>59</v>
      </c>
      <c r="W26" s="14">
        <v>0.1</v>
      </c>
      <c r="X26" s="2" t="s">
        <v>43</v>
      </c>
      <c r="Y26" s="2" t="s">
        <v>43</v>
      </c>
      <c r="Z26" s="15">
        <v>7.73</v>
      </c>
      <c r="AA26" s="16" t="s">
        <v>61</v>
      </c>
      <c r="AB26" s="19" t="s">
        <v>62</v>
      </c>
      <c r="AC26" s="16" t="s">
        <v>63</v>
      </c>
      <c r="AD26" s="20" t="s">
        <v>62</v>
      </c>
      <c r="AE26" s="18" t="s">
        <v>63</v>
      </c>
      <c r="AF26" s="9">
        <v>70.88</v>
      </c>
      <c r="AG26" s="22">
        <v>101.55</v>
      </c>
      <c r="AH26" s="21">
        <v>566</v>
      </c>
      <c r="AI26" s="41">
        <v>385.3</v>
      </c>
      <c r="AJ26" s="42">
        <v>0.3</v>
      </c>
      <c r="AK26" s="47" t="s">
        <v>64</v>
      </c>
      <c r="AL26" s="48">
        <v>0.071</v>
      </c>
      <c r="AM26" s="48" t="s">
        <v>73</v>
      </c>
      <c r="AN26" s="28">
        <v>0.05</v>
      </c>
      <c r="AO26" s="26">
        <v>0.02</v>
      </c>
      <c r="AP26" s="19" t="s">
        <v>66</v>
      </c>
    </row>
    <row r="27" spans="1:42" s="3" customFormat="1" ht="21.75" customHeight="1">
      <c r="A27" s="6" t="s">
        <v>92</v>
      </c>
      <c r="B27" s="2" t="s">
        <v>48</v>
      </c>
      <c r="C27" s="2" t="s">
        <v>48</v>
      </c>
      <c r="D27" s="2" t="s">
        <v>48</v>
      </c>
      <c r="E27" s="2" t="s">
        <v>49</v>
      </c>
      <c r="F27" s="2" t="s">
        <v>50</v>
      </c>
      <c r="G27" s="5" t="s">
        <v>51</v>
      </c>
      <c r="H27" s="5" t="s">
        <v>52</v>
      </c>
      <c r="I27" s="7" t="s">
        <v>53</v>
      </c>
      <c r="J27" s="5" t="s">
        <v>54</v>
      </c>
      <c r="K27" s="8">
        <v>0.666</v>
      </c>
      <c r="L27" s="9">
        <v>4.2</v>
      </c>
      <c r="M27" s="12">
        <v>0.0002</v>
      </c>
      <c r="N27" s="12">
        <v>0.0007</v>
      </c>
      <c r="O27" s="11">
        <v>0.0015</v>
      </c>
      <c r="P27" s="12">
        <v>0.0004</v>
      </c>
      <c r="Q27" s="12">
        <f t="shared" si="0"/>
        <v>0.000212</v>
      </c>
      <c r="R27" s="5" t="s">
        <v>55</v>
      </c>
      <c r="S27" s="5" t="s">
        <v>56</v>
      </c>
      <c r="T27" s="13" t="s">
        <v>57</v>
      </c>
      <c r="U27" s="13" t="s">
        <v>58</v>
      </c>
      <c r="V27" s="5" t="s">
        <v>59</v>
      </c>
      <c r="W27" s="14">
        <v>0.12</v>
      </c>
      <c r="X27" s="2" t="s">
        <v>43</v>
      </c>
      <c r="Y27" s="2" t="s">
        <v>43</v>
      </c>
      <c r="Z27" s="15">
        <v>7.76</v>
      </c>
      <c r="AA27" s="16" t="s">
        <v>61</v>
      </c>
      <c r="AB27" s="19" t="s">
        <v>62</v>
      </c>
      <c r="AC27" s="16" t="s">
        <v>63</v>
      </c>
      <c r="AD27" s="20" t="s">
        <v>62</v>
      </c>
      <c r="AE27" s="18" t="s">
        <v>63</v>
      </c>
      <c r="AF27" s="22">
        <v>109.85</v>
      </c>
      <c r="AG27" s="22">
        <v>123.76</v>
      </c>
      <c r="AH27" s="21">
        <v>668</v>
      </c>
      <c r="AI27" s="41">
        <v>416.4</v>
      </c>
      <c r="AJ27" s="42">
        <v>0.4</v>
      </c>
      <c r="AK27" s="47" t="s">
        <v>64</v>
      </c>
      <c r="AL27" s="49">
        <v>0.136</v>
      </c>
      <c r="AM27" s="48">
        <v>0.033</v>
      </c>
      <c r="AN27" s="28">
        <v>0.09</v>
      </c>
      <c r="AO27" s="26" t="s">
        <v>65</v>
      </c>
      <c r="AP27" s="19" t="s">
        <v>66</v>
      </c>
    </row>
    <row r="28" spans="1:42" s="3" customFormat="1" ht="24" customHeight="1">
      <c r="A28" s="2" t="s">
        <v>93</v>
      </c>
      <c r="B28" s="2" t="s">
        <v>48</v>
      </c>
      <c r="C28" s="2" t="s">
        <v>48</v>
      </c>
      <c r="D28" s="2" t="s">
        <v>48</v>
      </c>
      <c r="E28" s="2" t="s">
        <v>49</v>
      </c>
      <c r="F28" s="2" t="s">
        <v>50</v>
      </c>
      <c r="G28" s="5" t="s">
        <v>51</v>
      </c>
      <c r="H28" s="5" t="s">
        <v>52</v>
      </c>
      <c r="I28" s="7" t="s">
        <v>53</v>
      </c>
      <c r="J28" s="5" t="s">
        <v>54</v>
      </c>
      <c r="K28" s="8">
        <v>0.493</v>
      </c>
      <c r="L28" s="9">
        <v>5.56</v>
      </c>
      <c r="M28" s="12">
        <v>0.0002</v>
      </c>
      <c r="N28" s="12">
        <v>0.0006</v>
      </c>
      <c r="O28" s="11">
        <v>0.0011</v>
      </c>
      <c r="P28" s="11">
        <v>0.0026</v>
      </c>
      <c r="Q28" s="12">
        <f t="shared" si="0"/>
        <v>0.00039799999999999997</v>
      </c>
      <c r="R28" s="5" t="s">
        <v>55</v>
      </c>
      <c r="S28" s="5">
        <v>0.009</v>
      </c>
      <c r="T28" s="13" t="s">
        <v>57</v>
      </c>
      <c r="U28" s="13" t="s">
        <v>58</v>
      </c>
      <c r="V28" s="5" t="s">
        <v>59</v>
      </c>
      <c r="W28" s="14">
        <v>0.14</v>
      </c>
      <c r="X28" s="2" t="s">
        <v>43</v>
      </c>
      <c r="Y28" s="2" t="s">
        <v>43</v>
      </c>
      <c r="Z28" s="15">
        <v>7.68</v>
      </c>
      <c r="AA28" s="16" t="s">
        <v>61</v>
      </c>
      <c r="AB28" s="19" t="s">
        <v>62</v>
      </c>
      <c r="AC28" s="16" t="s">
        <v>63</v>
      </c>
      <c r="AD28" s="20" t="s">
        <v>62</v>
      </c>
      <c r="AE28" s="18" t="s">
        <v>63</v>
      </c>
      <c r="AF28" s="9">
        <v>71.59</v>
      </c>
      <c r="AG28" s="22">
        <v>104.72</v>
      </c>
      <c r="AH28" s="21">
        <v>572</v>
      </c>
      <c r="AI28" s="41">
        <v>384.3</v>
      </c>
      <c r="AJ28" s="42">
        <v>0.397</v>
      </c>
      <c r="AK28" s="47" t="s">
        <v>64</v>
      </c>
      <c r="AL28" s="49">
        <v>0.112</v>
      </c>
      <c r="AM28" s="48">
        <v>0.075</v>
      </c>
      <c r="AN28" s="28">
        <v>0.05</v>
      </c>
      <c r="AO28" s="26" t="s">
        <v>65</v>
      </c>
      <c r="AP28" s="19" t="s">
        <v>66</v>
      </c>
    </row>
    <row r="29" spans="5:36" ht="18.75" customHeight="1">
      <c r="E29" s="35"/>
      <c r="F29" s="35"/>
      <c r="G29" s="35"/>
      <c r="H29" s="35"/>
      <c r="I29" s="35"/>
      <c r="K29" s="35"/>
      <c r="L29" s="35"/>
      <c r="O29" s="37"/>
      <c r="U29" s="35"/>
      <c r="AA29" s="35"/>
      <c r="AE29" s="35"/>
      <c r="AF29" s="35"/>
      <c r="AG29" s="35"/>
      <c r="AH29" s="35"/>
      <c r="AI29" s="45"/>
      <c r="AJ29" s="46"/>
    </row>
    <row r="30" spans="5:36" ht="18.75" customHeight="1">
      <c r="E30" s="35"/>
      <c r="F30" s="35"/>
      <c r="G30" s="35"/>
      <c r="H30" s="35"/>
      <c r="I30" s="35"/>
      <c r="K30" s="35"/>
      <c r="L30" s="35"/>
      <c r="O30" s="37"/>
      <c r="U30" s="35"/>
      <c r="AA30" s="35"/>
      <c r="AE30" s="35"/>
      <c r="AF30" s="35"/>
      <c r="AG30" s="35"/>
      <c r="AH30" s="35"/>
      <c r="AI30" s="45"/>
      <c r="AJ30" s="46"/>
    </row>
    <row r="31" spans="5:36" ht="18.75" customHeight="1">
      <c r="E31" s="35"/>
      <c r="F31" s="35"/>
      <c r="G31" s="35"/>
      <c r="H31" s="35"/>
      <c r="I31" s="35"/>
      <c r="K31" s="35"/>
      <c r="L31" s="35"/>
      <c r="O31" s="37"/>
      <c r="U31" s="35"/>
      <c r="AA31" s="35"/>
      <c r="AE31" s="35"/>
      <c r="AF31" s="35"/>
      <c r="AG31" s="35"/>
      <c r="AH31" s="35"/>
      <c r="AI31" s="45"/>
      <c r="AJ31" s="46"/>
    </row>
    <row r="32" spans="15:36" ht="18.75" customHeight="1">
      <c r="O32" s="37"/>
      <c r="AJ32" s="46"/>
    </row>
    <row r="33" spans="15:36" ht="18.75" customHeight="1">
      <c r="O33" s="37"/>
      <c r="AJ33" s="46"/>
    </row>
    <row r="34" spans="15:36" ht="18.75" customHeight="1">
      <c r="O34" s="37"/>
      <c r="AJ34" s="46"/>
    </row>
    <row r="35" spans="15:36" ht="18.75" customHeight="1">
      <c r="O35" s="37"/>
      <c r="AJ35" s="46"/>
    </row>
    <row r="36" spans="15:36" ht="18.75" customHeight="1">
      <c r="O36" s="37"/>
      <c r="AJ36" s="46"/>
    </row>
    <row r="37" ht="18.75" customHeight="1">
      <c r="AJ37" s="46"/>
    </row>
    <row r="38" ht="18.75" customHeight="1">
      <c r="AJ38" s="46"/>
    </row>
    <row r="39" ht="18.75" customHeight="1">
      <c r="AJ39" s="46"/>
    </row>
    <row r="40" ht="18.75" customHeight="1">
      <c r="AJ40" s="46"/>
    </row>
    <row r="41" ht="18.75" customHeight="1">
      <c r="AJ41" s="46"/>
    </row>
    <row r="42" ht="18.75" customHeight="1">
      <c r="AJ42" s="46"/>
    </row>
    <row r="43" ht="18.75" customHeight="1">
      <c r="AJ43" s="46"/>
    </row>
    <row r="44" ht="18.75" customHeight="1">
      <c r="AJ44" s="46"/>
    </row>
    <row r="45" ht="18.75" customHeight="1">
      <c r="AJ45" s="46"/>
    </row>
    <row r="46" ht="18.75" customHeight="1">
      <c r="AJ46" s="46"/>
    </row>
    <row r="47" ht="18.75" customHeight="1">
      <c r="AJ47" s="46"/>
    </row>
    <row r="48" ht="18.75" customHeight="1">
      <c r="AJ48" s="46"/>
    </row>
    <row r="49" ht="18.75" customHeight="1">
      <c r="AJ49" s="46"/>
    </row>
    <row r="50" ht="18.75" customHeight="1">
      <c r="AJ50" s="46"/>
    </row>
    <row r="51" ht="18.75" customHeight="1">
      <c r="AJ51" s="46"/>
    </row>
    <row r="52" ht="18.75" customHeight="1">
      <c r="AJ52" s="46"/>
    </row>
    <row r="53" ht="18.75" customHeight="1">
      <c r="AJ53" s="46"/>
    </row>
    <row r="54" ht="18.75" customHeight="1">
      <c r="AJ54" s="46"/>
    </row>
    <row r="55" ht="18.75" customHeight="1">
      <c r="AJ55" s="46"/>
    </row>
    <row r="56" ht="18.75" customHeight="1">
      <c r="AJ56" s="46"/>
    </row>
    <row r="57" ht="18.75" customHeight="1">
      <c r="AJ57" s="46"/>
    </row>
    <row r="58" ht="18.75" customHeight="1">
      <c r="AJ58" s="46"/>
    </row>
    <row r="59" ht="18.75" customHeight="1">
      <c r="AJ59" s="46"/>
    </row>
    <row r="60" ht="18.75" customHeight="1">
      <c r="AJ60" s="46"/>
    </row>
    <row r="61" ht="18.75" customHeight="1">
      <c r="AJ61" s="46"/>
    </row>
    <row r="62" ht="18.75" customHeight="1">
      <c r="AJ62" s="46"/>
    </row>
    <row r="63" ht="18.75" customHeight="1">
      <c r="AJ63" s="46"/>
    </row>
    <row r="64" ht="18.75" customHeight="1">
      <c r="AJ64" s="46"/>
    </row>
    <row r="65" ht="18.75" customHeight="1">
      <c r="AJ65" s="46"/>
    </row>
    <row r="66" ht="18.75" customHeight="1">
      <c r="AJ66" s="46"/>
    </row>
    <row r="67" ht="18.75" customHeight="1">
      <c r="AJ67" s="46"/>
    </row>
    <row r="68" ht="18.75" customHeight="1">
      <c r="AJ68" s="46"/>
    </row>
    <row r="69" ht="18.75" customHeight="1">
      <c r="AJ69" s="46"/>
    </row>
    <row r="70" ht="18.75" customHeight="1">
      <c r="AJ70" s="46"/>
    </row>
    <row r="71" ht="18.75" customHeight="1">
      <c r="AJ71" s="46"/>
    </row>
    <row r="72" ht="18.75" customHeight="1">
      <c r="AJ72" s="46"/>
    </row>
    <row r="73" ht="18.75" customHeight="1">
      <c r="AJ73" s="46"/>
    </row>
    <row r="74" ht="18.75" customHeight="1">
      <c r="AJ74" s="46"/>
    </row>
    <row r="75" ht="18.75" customHeight="1">
      <c r="AJ75" s="46"/>
    </row>
    <row r="76" ht="18.75" customHeight="1">
      <c r="AJ76" s="46"/>
    </row>
    <row r="77" ht="18.75" customHeight="1">
      <c r="AJ77" s="46"/>
    </row>
    <row r="78" ht="18.75" customHeight="1">
      <c r="AJ78" s="46"/>
    </row>
    <row r="79" ht="18.75" customHeight="1">
      <c r="AJ79" s="46"/>
    </row>
    <row r="80" ht="18.75" customHeight="1">
      <c r="AJ80" s="46"/>
    </row>
    <row r="81" ht="18.75" customHeight="1">
      <c r="AJ81" s="46"/>
    </row>
    <row r="82" ht="18.75" customHeight="1">
      <c r="AJ82" s="46"/>
    </row>
    <row r="83" ht="18.75" customHeight="1">
      <c r="AJ83" s="46"/>
    </row>
    <row r="84" ht="18.75" customHeight="1">
      <c r="AJ84" s="46"/>
    </row>
    <row r="85" ht="18.75" customHeight="1">
      <c r="AJ85" s="46"/>
    </row>
    <row r="86" ht="18.75" customHeight="1">
      <c r="AJ86" s="46"/>
    </row>
    <row r="87" ht="18.75" customHeight="1">
      <c r="AJ87" s="46"/>
    </row>
    <row r="88" ht="18.75" customHeight="1">
      <c r="AJ88" s="46"/>
    </row>
    <row r="89" ht="18.75" customHeight="1">
      <c r="AJ89" s="46"/>
    </row>
    <row r="90" ht="18.75" customHeight="1">
      <c r="AJ90" s="46"/>
    </row>
    <row r="91" ht="18.75" customHeight="1">
      <c r="AJ91" s="46"/>
    </row>
    <row r="92" ht="18.75" customHeight="1">
      <c r="AJ92" s="46"/>
    </row>
    <row r="93" ht="18.75" customHeight="1">
      <c r="AJ93" s="46"/>
    </row>
    <row r="94" ht="18.75" customHeight="1">
      <c r="AJ94" s="46"/>
    </row>
    <row r="95" ht="18.75" customHeight="1">
      <c r="AJ95" s="46"/>
    </row>
    <row r="96" ht="18.75" customHeight="1">
      <c r="AJ96" s="46"/>
    </row>
    <row r="97" ht="18.75" customHeight="1">
      <c r="AJ97" s="46"/>
    </row>
    <row r="98" ht="18.75" customHeight="1">
      <c r="AJ98" s="46"/>
    </row>
    <row r="99" ht="18.75" customHeight="1">
      <c r="AJ99" s="46"/>
    </row>
    <row r="100" ht="18.75" customHeight="1">
      <c r="AJ100" s="46"/>
    </row>
    <row r="101" ht="18.75" customHeight="1">
      <c r="AJ101" s="46"/>
    </row>
    <row r="102" ht="18.75" customHeight="1">
      <c r="AJ102" s="46"/>
    </row>
    <row r="103" ht="18.75" customHeight="1">
      <c r="AJ103" s="46"/>
    </row>
    <row r="104" ht="18.75" customHeight="1">
      <c r="AJ104" s="46"/>
    </row>
    <row r="105" ht="18.75" customHeight="1">
      <c r="AJ105" s="46"/>
    </row>
    <row r="106" ht="18.75" customHeight="1">
      <c r="AJ106" s="46"/>
    </row>
    <row r="107" ht="18.75" customHeight="1">
      <c r="AJ107" s="46"/>
    </row>
    <row r="108" ht="18.75" customHeight="1">
      <c r="AJ108" s="46"/>
    </row>
    <row r="109" ht="18.75" customHeight="1">
      <c r="AJ109" s="46"/>
    </row>
    <row r="110" ht="18.75" customHeight="1">
      <c r="AJ110" s="46"/>
    </row>
    <row r="111" ht="18.75" customHeight="1">
      <c r="AJ111" s="46"/>
    </row>
    <row r="112" ht="18.75" customHeight="1">
      <c r="AJ112" s="46"/>
    </row>
    <row r="113" ht="18.75" customHeight="1">
      <c r="AJ113" s="46"/>
    </row>
    <row r="114" ht="18.75" customHeight="1">
      <c r="AJ114" s="46"/>
    </row>
    <row r="115" ht="18.75" customHeight="1">
      <c r="AJ115" s="46"/>
    </row>
    <row r="116" ht="18.75" customHeight="1">
      <c r="AJ116" s="46"/>
    </row>
    <row r="117" ht="18.75" customHeight="1">
      <c r="AJ117" s="46"/>
    </row>
    <row r="118" ht="18.75" customHeight="1">
      <c r="AJ118" s="46"/>
    </row>
    <row r="119" ht="18.75" customHeight="1">
      <c r="AJ119" s="46"/>
    </row>
    <row r="120" ht="18.75" customHeight="1">
      <c r="AJ120" s="46"/>
    </row>
    <row r="121" ht="18.75" customHeight="1">
      <c r="AJ121" s="46"/>
    </row>
    <row r="122" ht="18.75" customHeight="1">
      <c r="AJ122" s="46"/>
    </row>
    <row r="123" ht="18.75" customHeight="1">
      <c r="AJ123" s="46"/>
    </row>
    <row r="124" ht="18.75" customHeight="1">
      <c r="AJ124" s="46"/>
    </row>
    <row r="125" ht="18.75" customHeight="1">
      <c r="AJ125" s="46"/>
    </row>
    <row r="126" ht="18.75" customHeight="1">
      <c r="AJ126" s="46"/>
    </row>
    <row r="127" ht="18.75" customHeight="1">
      <c r="AJ127" s="46"/>
    </row>
    <row r="128" ht="18.75" customHeight="1">
      <c r="AJ128" s="46"/>
    </row>
    <row r="129" ht="18.75" customHeight="1">
      <c r="AJ129" s="46"/>
    </row>
    <row r="130" ht="18.75" customHeight="1">
      <c r="AJ130" s="46"/>
    </row>
    <row r="131" ht="18.75" customHeight="1">
      <c r="AJ131" s="46"/>
    </row>
    <row r="132" ht="18.75" customHeight="1">
      <c r="AJ132" s="46"/>
    </row>
    <row r="133" ht="18.75" customHeight="1">
      <c r="AJ133" s="46"/>
    </row>
    <row r="134" ht="18.75" customHeight="1">
      <c r="AJ134" s="46"/>
    </row>
    <row r="135" ht="18.75" customHeight="1">
      <c r="AJ135" s="46"/>
    </row>
    <row r="136" ht="18.75" customHeight="1">
      <c r="AJ136" s="46"/>
    </row>
    <row r="137" ht="18.75" customHeight="1">
      <c r="AJ137" s="46"/>
    </row>
    <row r="138" ht="18.75" customHeight="1">
      <c r="AJ138" s="46"/>
    </row>
    <row r="139" ht="18.75" customHeight="1">
      <c r="AJ139" s="46"/>
    </row>
    <row r="140" ht="18.75" customHeight="1">
      <c r="AJ140" s="46"/>
    </row>
    <row r="141" ht="18.75" customHeight="1">
      <c r="AJ141" s="46"/>
    </row>
    <row r="142" ht="18.75" customHeight="1">
      <c r="AJ142" s="46"/>
    </row>
    <row r="143" ht="18.75" customHeight="1">
      <c r="AJ143" s="46"/>
    </row>
    <row r="144" ht="18.75" customHeight="1">
      <c r="AJ144" s="46"/>
    </row>
    <row r="145" ht="18.75" customHeight="1">
      <c r="AJ145" s="46"/>
    </row>
    <row r="146" ht="18.75" customHeight="1">
      <c r="AJ146" s="46"/>
    </row>
    <row r="147" ht="18.75" customHeight="1">
      <c r="AJ147" s="46"/>
    </row>
    <row r="148" ht="18.75" customHeight="1">
      <c r="AJ148" s="46"/>
    </row>
    <row r="149" ht="18.75" customHeight="1">
      <c r="AJ149" s="46"/>
    </row>
    <row r="150" ht="18.75" customHeight="1">
      <c r="AJ150" s="46"/>
    </row>
    <row r="151" ht="18.75" customHeight="1">
      <c r="AJ151" s="46"/>
    </row>
    <row r="152" ht="18.75" customHeight="1">
      <c r="AJ152" s="46"/>
    </row>
    <row r="153" ht="18.75" customHeight="1">
      <c r="AJ153" s="46"/>
    </row>
    <row r="154" ht="18.75" customHeight="1">
      <c r="AJ154" s="46"/>
    </row>
    <row r="155" ht="18.75" customHeight="1">
      <c r="AJ155" s="46"/>
    </row>
    <row r="156" ht="18.75" customHeight="1">
      <c r="AJ156" s="46"/>
    </row>
    <row r="157" ht="18.75" customHeight="1">
      <c r="AJ157" s="46"/>
    </row>
    <row r="158" ht="18.75" customHeight="1">
      <c r="AJ158" s="46"/>
    </row>
    <row r="159" ht="18.75" customHeight="1">
      <c r="AJ159" s="46"/>
    </row>
    <row r="160" ht="18.75" customHeight="1">
      <c r="AJ160" s="46"/>
    </row>
    <row r="161" ht="18.75" customHeight="1">
      <c r="AJ161" s="46"/>
    </row>
    <row r="162" ht="18.75" customHeight="1">
      <c r="AJ162" s="46"/>
    </row>
    <row r="163" ht="18.75" customHeight="1">
      <c r="AJ163" s="46"/>
    </row>
    <row r="164" ht="18.75" customHeight="1">
      <c r="AJ164" s="46"/>
    </row>
    <row r="165" ht="18.75" customHeight="1">
      <c r="AJ165" s="46"/>
    </row>
    <row r="166" ht="18.75" customHeight="1">
      <c r="AJ166" s="46"/>
    </row>
    <row r="167" ht="18.75" customHeight="1">
      <c r="AJ167" s="46"/>
    </row>
    <row r="168" ht="18.75" customHeight="1">
      <c r="AJ168" s="46"/>
    </row>
    <row r="169" ht="18.75" customHeight="1">
      <c r="AJ169" s="46"/>
    </row>
    <row r="170" ht="18.75" customHeight="1">
      <c r="AJ170" s="46"/>
    </row>
    <row r="171" ht="18.75" customHeight="1">
      <c r="AJ171" s="46"/>
    </row>
    <row r="172" ht="18.75" customHeight="1">
      <c r="AJ172" s="46"/>
    </row>
    <row r="173" ht="18.75" customHeight="1">
      <c r="AJ173" s="46"/>
    </row>
    <row r="174" ht="18.75" customHeight="1">
      <c r="AJ174" s="46"/>
    </row>
    <row r="175" ht="18.75" customHeight="1">
      <c r="AJ175" s="46"/>
    </row>
    <row r="176" ht="18.75" customHeight="1">
      <c r="AJ176" s="46"/>
    </row>
    <row r="177" ht="18.75" customHeight="1">
      <c r="AJ177" s="46"/>
    </row>
    <row r="178" ht="18.75" customHeight="1">
      <c r="AJ178" s="46"/>
    </row>
    <row r="179" ht="18.75" customHeight="1">
      <c r="AJ179" s="46"/>
    </row>
    <row r="180" ht="18.75" customHeight="1">
      <c r="AJ180" s="46"/>
    </row>
    <row r="181" ht="18.75" customHeight="1">
      <c r="AJ181" s="46"/>
    </row>
    <row r="182" ht="18.75" customHeight="1">
      <c r="AJ182" s="46"/>
    </row>
    <row r="183" ht="18.75" customHeight="1">
      <c r="AJ183" s="46"/>
    </row>
    <row r="184" ht="18.75" customHeight="1">
      <c r="AJ184" s="46"/>
    </row>
    <row r="185" ht="18.75" customHeight="1">
      <c r="AJ185" s="46"/>
    </row>
    <row r="186" ht="18.75" customHeight="1">
      <c r="AJ186" s="46"/>
    </row>
    <row r="187" ht="18.75" customHeight="1">
      <c r="AJ187" s="46"/>
    </row>
    <row r="188" ht="18.75" customHeight="1">
      <c r="AJ188" s="46"/>
    </row>
    <row r="189" ht="18.75" customHeight="1">
      <c r="AJ189" s="46"/>
    </row>
    <row r="190" ht="18.75" customHeight="1">
      <c r="AJ190" s="46"/>
    </row>
    <row r="191" ht="18.75" customHeight="1">
      <c r="AJ191" s="46"/>
    </row>
    <row r="192" ht="18.75" customHeight="1">
      <c r="AJ192" s="46"/>
    </row>
    <row r="193" ht="18.75" customHeight="1">
      <c r="AJ193" s="46"/>
    </row>
    <row r="194" ht="18.75" customHeight="1">
      <c r="AJ194" s="46"/>
    </row>
    <row r="195" ht="18.75" customHeight="1">
      <c r="AJ195" s="46"/>
    </row>
    <row r="196" ht="18.75" customHeight="1">
      <c r="AJ196" s="46"/>
    </row>
    <row r="197" ht="18.75" customHeight="1">
      <c r="AJ197" s="46"/>
    </row>
    <row r="198" ht="18.75" customHeight="1">
      <c r="AJ198" s="46"/>
    </row>
    <row r="199" ht="18.75" customHeight="1">
      <c r="AJ199" s="46"/>
    </row>
    <row r="200" ht="18.75" customHeight="1">
      <c r="AJ200" s="46"/>
    </row>
  </sheetData>
  <sheetProtection insertHyperlinks="0" autoFilter="0"/>
  <autoFilter ref="A2:AP28"/>
  <mergeCells count="2">
    <mergeCell ref="A1:A2"/>
    <mergeCell ref="AP1:AP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7"/>
  <sheetViews>
    <sheetView zoomScaleSheetLayoutView="100" workbookViewId="0" topLeftCell="A7">
      <selection activeCell="A2" sqref="A2:AQ27"/>
    </sheetView>
  </sheetViews>
  <sheetFormatPr defaultColWidth="9.00390625" defaultRowHeight="15.75"/>
  <cols>
    <col min="15" max="15" width="9.125" style="0" bestFit="1" customWidth="1"/>
    <col min="17" max="17" width="9.125" style="0" bestFit="1" customWidth="1"/>
    <col min="30" max="31" width="9.125" style="0" bestFit="1" customWidth="1"/>
  </cols>
  <sheetData>
    <row r="2" spans="1:43" ht="31.5">
      <c r="A2" s="1">
        <v>1</v>
      </c>
      <c r="B2" s="2" t="s">
        <v>47</v>
      </c>
      <c r="C2" s="2"/>
      <c r="D2" s="2"/>
      <c r="E2" s="2"/>
      <c r="F2" s="2" t="s">
        <v>49</v>
      </c>
      <c r="G2" s="2" t="s">
        <v>94</v>
      </c>
      <c r="H2" s="5" t="s">
        <v>51</v>
      </c>
      <c r="I2" s="5" t="s">
        <v>95</v>
      </c>
      <c r="J2" s="7" t="s">
        <v>53</v>
      </c>
      <c r="K2" s="5" t="s">
        <v>54</v>
      </c>
      <c r="L2" s="8">
        <v>0.411</v>
      </c>
      <c r="M2" s="9">
        <v>4.35</v>
      </c>
      <c r="N2" s="10" t="s">
        <v>96</v>
      </c>
      <c r="O2" s="11">
        <v>0.0013</v>
      </c>
      <c r="P2" s="10" t="s">
        <v>97</v>
      </c>
      <c r="Q2" s="12">
        <v>0.00047</v>
      </c>
      <c r="R2" s="5">
        <v>0.021</v>
      </c>
      <c r="S2" s="5" t="s">
        <v>98</v>
      </c>
      <c r="T2" s="5" t="s">
        <v>98</v>
      </c>
      <c r="U2" s="13" t="s">
        <v>99</v>
      </c>
      <c r="V2" s="13" t="s">
        <v>99</v>
      </c>
      <c r="W2" s="5" t="s">
        <v>59</v>
      </c>
      <c r="X2" s="14">
        <v>0.28</v>
      </c>
      <c r="Y2" s="2" t="s">
        <v>43</v>
      </c>
      <c r="Z2" s="2" t="s">
        <v>43</v>
      </c>
      <c r="AA2" s="15">
        <v>7.15</v>
      </c>
      <c r="AB2" s="16" t="s">
        <v>61</v>
      </c>
      <c r="AC2" s="19" t="s">
        <v>100</v>
      </c>
      <c r="AD2" s="16" t="s">
        <v>94</v>
      </c>
      <c r="AE2" s="20">
        <v>0.00017</v>
      </c>
      <c r="AF2" s="18">
        <v>0.0031</v>
      </c>
      <c r="AG2" s="9">
        <v>58.13</v>
      </c>
      <c r="AH2" s="9">
        <v>86.53</v>
      </c>
      <c r="AI2" s="21">
        <v>524</v>
      </c>
      <c r="AJ2" s="19">
        <v>343.6</v>
      </c>
      <c r="AK2" s="24">
        <v>0.322</v>
      </c>
      <c r="AL2" s="25">
        <v>0.079</v>
      </c>
      <c r="AM2" s="5">
        <v>0.0618</v>
      </c>
      <c r="AN2" s="14">
        <v>0.1692</v>
      </c>
      <c r="AO2" s="28">
        <v>0.24</v>
      </c>
      <c r="AP2" s="26" t="s">
        <v>65</v>
      </c>
      <c r="AQ2" s="19" t="s">
        <v>66</v>
      </c>
    </row>
    <row r="3" spans="1:43" ht="17.25">
      <c r="A3" s="3">
        <v>2</v>
      </c>
      <c r="B3" s="2" t="s">
        <v>67</v>
      </c>
      <c r="C3" s="2"/>
      <c r="D3" s="2"/>
      <c r="E3" s="2"/>
      <c r="F3" s="2" t="s">
        <v>49</v>
      </c>
      <c r="G3" s="2" t="s">
        <v>94</v>
      </c>
      <c r="H3" s="5" t="s">
        <v>51</v>
      </c>
      <c r="I3" s="5" t="s">
        <v>95</v>
      </c>
      <c r="J3" s="7" t="s">
        <v>53</v>
      </c>
      <c r="K3" s="5" t="s">
        <v>54</v>
      </c>
      <c r="L3" s="8">
        <v>0.435</v>
      </c>
      <c r="M3" s="9">
        <v>4.45</v>
      </c>
      <c r="N3" s="10" t="s">
        <v>96</v>
      </c>
      <c r="O3" s="11">
        <v>0.0011</v>
      </c>
      <c r="P3" s="10" t="s">
        <v>97</v>
      </c>
      <c r="Q3" s="11" t="s">
        <v>101</v>
      </c>
      <c r="R3" s="5">
        <v>0.016</v>
      </c>
      <c r="S3" s="5" t="s">
        <v>98</v>
      </c>
      <c r="T3" s="5" t="s">
        <v>98</v>
      </c>
      <c r="U3" s="13" t="s">
        <v>99</v>
      </c>
      <c r="V3" s="13" t="s">
        <v>99</v>
      </c>
      <c r="W3" s="5" t="s">
        <v>59</v>
      </c>
      <c r="X3" s="14">
        <v>0.3</v>
      </c>
      <c r="Y3" s="2" t="s">
        <v>43</v>
      </c>
      <c r="Z3" s="2" t="s">
        <v>43</v>
      </c>
      <c r="AA3" s="15">
        <v>7.3</v>
      </c>
      <c r="AB3" s="16" t="s">
        <v>61</v>
      </c>
      <c r="AC3" s="19" t="s">
        <v>100</v>
      </c>
      <c r="AD3" s="16" t="s">
        <v>94</v>
      </c>
      <c r="AE3" s="20">
        <v>0.0003</v>
      </c>
      <c r="AF3" s="18">
        <v>0.0024</v>
      </c>
      <c r="AG3" s="9">
        <v>59.24</v>
      </c>
      <c r="AH3" s="9">
        <v>88.05</v>
      </c>
      <c r="AI3" s="21">
        <v>530</v>
      </c>
      <c r="AJ3" s="19">
        <v>353.1</v>
      </c>
      <c r="AK3" s="24">
        <v>0.378</v>
      </c>
      <c r="AL3" s="25">
        <v>0.143</v>
      </c>
      <c r="AM3" s="5">
        <v>0.0471</v>
      </c>
      <c r="AN3" s="26">
        <v>0.1816</v>
      </c>
      <c r="AO3" s="28">
        <v>0.25</v>
      </c>
      <c r="AP3" s="26" t="s">
        <v>65</v>
      </c>
      <c r="AQ3" s="19" t="s">
        <v>66</v>
      </c>
    </row>
    <row r="4" spans="1:43" ht="31.5">
      <c r="A4" s="3">
        <v>3</v>
      </c>
      <c r="B4" s="2" t="s">
        <v>68</v>
      </c>
      <c r="C4" s="2"/>
      <c r="D4" s="2"/>
      <c r="E4" s="2"/>
      <c r="F4" s="2" t="s">
        <v>49</v>
      </c>
      <c r="G4" s="2" t="s">
        <v>94</v>
      </c>
      <c r="H4" s="5" t="s">
        <v>51</v>
      </c>
      <c r="I4" s="5" t="s">
        <v>95</v>
      </c>
      <c r="J4" s="7" t="s">
        <v>53</v>
      </c>
      <c r="K4" s="5" t="s">
        <v>54</v>
      </c>
      <c r="L4" s="8">
        <v>0.456</v>
      </c>
      <c r="M4" s="9">
        <v>3.53</v>
      </c>
      <c r="N4" s="12">
        <v>0.00061</v>
      </c>
      <c r="O4" s="11">
        <v>0.0033</v>
      </c>
      <c r="P4" s="12">
        <v>0.00094</v>
      </c>
      <c r="Q4" s="11">
        <v>0.0014</v>
      </c>
      <c r="R4" s="5">
        <v>0.073</v>
      </c>
      <c r="S4" s="5" t="s">
        <v>98</v>
      </c>
      <c r="T4" s="11">
        <v>0.009</v>
      </c>
      <c r="U4" s="13" t="s">
        <v>99</v>
      </c>
      <c r="V4" s="13" t="s">
        <v>99</v>
      </c>
      <c r="W4" s="5" t="s">
        <v>59</v>
      </c>
      <c r="X4" s="14">
        <v>0.25</v>
      </c>
      <c r="Y4" s="2" t="s">
        <v>43</v>
      </c>
      <c r="Z4" s="2" t="s">
        <v>43</v>
      </c>
      <c r="AA4" s="15">
        <v>7.22</v>
      </c>
      <c r="AB4" s="17">
        <v>0.025</v>
      </c>
      <c r="AC4" s="19" t="s">
        <v>100</v>
      </c>
      <c r="AD4" s="16" t="s">
        <v>94</v>
      </c>
      <c r="AE4" s="20">
        <v>0.00055</v>
      </c>
      <c r="AF4" s="18">
        <v>0.0011</v>
      </c>
      <c r="AG4" s="9">
        <v>73.82</v>
      </c>
      <c r="AH4" s="22">
        <v>116.33</v>
      </c>
      <c r="AI4" s="21">
        <v>550</v>
      </c>
      <c r="AJ4" s="23">
        <v>276.4</v>
      </c>
      <c r="AK4" s="27">
        <v>1.098</v>
      </c>
      <c r="AL4" s="25">
        <v>0.063</v>
      </c>
      <c r="AM4" s="5">
        <v>0.0537</v>
      </c>
      <c r="AN4" s="14">
        <v>0.2105</v>
      </c>
      <c r="AO4" s="28">
        <v>0.26</v>
      </c>
      <c r="AP4" s="26" t="s">
        <v>65</v>
      </c>
      <c r="AQ4" s="19" t="s">
        <v>66</v>
      </c>
    </row>
    <row r="5" spans="1:43" ht="17.25">
      <c r="A5" s="3">
        <v>4</v>
      </c>
      <c r="B5" s="2" t="s">
        <v>69</v>
      </c>
      <c r="C5" s="2"/>
      <c r="D5" s="2"/>
      <c r="E5" s="2"/>
      <c r="F5" s="2" t="s">
        <v>49</v>
      </c>
      <c r="G5" s="2" t="s">
        <v>94</v>
      </c>
      <c r="H5" s="5" t="s">
        <v>51</v>
      </c>
      <c r="I5" s="5" t="s">
        <v>95</v>
      </c>
      <c r="J5" s="7" t="s">
        <v>53</v>
      </c>
      <c r="K5" s="5" t="s">
        <v>54</v>
      </c>
      <c r="L5" s="8">
        <v>0.467</v>
      </c>
      <c r="M5" s="9">
        <v>4.79</v>
      </c>
      <c r="N5" s="12">
        <v>0.00036</v>
      </c>
      <c r="O5" s="11">
        <v>0.0018</v>
      </c>
      <c r="P5" s="10" t="s">
        <v>97</v>
      </c>
      <c r="Q5" s="12">
        <v>0.00066</v>
      </c>
      <c r="R5" s="5">
        <v>0.033</v>
      </c>
      <c r="S5" s="5" t="s">
        <v>98</v>
      </c>
      <c r="T5" s="5" t="s">
        <v>98</v>
      </c>
      <c r="U5" s="13" t="s">
        <v>99</v>
      </c>
      <c r="V5" s="13" t="s">
        <v>99</v>
      </c>
      <c r="W5" s="5" t="s">
        <v>59</v>
      </c>
      <c r="X5" s="14">
        <v>0.33</v>
      </c>
      <c r="Y5" s="2" t="s">
        <v>43</v>
      </c>
      <c r="Z5" s="2" t="s">
        <v>43</v>
      </c>
      <c r="AA5" s="15">
        <v>7.19</v>
      </c>
      <c r="AB5" s="18" t="s">
        <v>61</v>
      </c>
      <c r="AC5" s="19" t="s">
        <v>100</v>
      </c>
      <c r="AD5" s="16" t="s">
        <v>94</v>
      </c>
      <c r="AE5" s="20">
        <v>0.0003</v>
      </c>
      <c r="AF5" s="18">
        <v>0.0056</v>
      </c>
      <c r="AG5" s="9">
        <v>68.38</v>
      </c>
      <c r="AH5" s="9">
        <v>104</v>
      </c>
      <c r="AI5" s="21">
        <v>558</v>
      </c>
      <c r="AJ5" s="23">
        <v>316</v>
      </c>
      <c r="AK5" s="24">
        <v>0.416</v>
      </c>
      <c r="AL5" s="25">
        <v>0.074</v>
      </c>
      <c r="AM5" s="5">
        <v>0.048</v>
      </c>
      <c r="AN5" s="14">
        <v>0.1889</v>
      </c>
      <c r="AO5" s="28">
        <v>0.25</v>
      </c>
      <c r="AP5" s="26" t="s">
        <v>65</v>
      </c>
      <c r="AQ5" s="19" t="s">
        <v>66</v>
      </c>
    </row>
    <row r="6" spans="1:43" ht="31.5">
      <c r="A6" s="3">
        <v>5</v>
      </c>
      <c r="B6" s="2" t="s">
        <v>70</v>
      </c>
      <c r="C6" s="2"/>
      <c r="D6" s="2"/>
      <c r="E6" s="2"/>
      <c r="F6" s="2" t="s">
        <v>49</v>
      </c>
      <c r="G6" s="2" t="s">
        <v>94</v>
      </c>
      <c r="H6" s="5" t="s">
        <v>51</v>
      </c>
      <c r="I6" s="5" t="s">
        <v>95</v>
      </c>
      <c r="J6" s="7" t="s">
        <v>53</v>
      </c>
      <c r="K6" s="5" t="s">
        <v>54</v>
      </c>
      <c r="L6" s="8">
        <v>0.448</v>
      </c>
      <c r="M6" s="9">
        <v>3.71</v>
      </c>
      <c r="N6" s="12">
        <v>0.00056</v>
      </c>
      <c r="O6" s="11">
        <v>0.0017</v>
      </c>
      <c r="P6" s="12">
        <v>0.00042</v>
      </c>
      <c r="Q6" s="11" t="s">
        <v>101</v>
      </c>
      <c r="R6" s="5">
        <v>0.035</v>
      </c>
      <c r="S6" s="5" t="s">
        <v>98</v>
      </c>
      <c r="T6" s="5" t="s">
        <v>98</v>
      </c>
      <c r="U6" s="13" t="s">
        <v>99</v>
      </c>
      <c r="V6" s="13" t="s">
        <v>99</v>
      </c>
      <c r="W6" s="5" t="s">
        <v>59</v>
      </c>
      <c r="X6" s="14">
        <v>0.28</v>
      </c>
      <c r="Y6" s="2" t="s">
        <v>43</v>
      </c>
      <c r="Z6" s="2" t="s">
        <v>43</v>
      </c>
      <c r="AA6" s="15">
        <v>7.28</v>
      </c>
      <c r="AB6" s="17">
        <v>0.023</v>
      </c>
      <c r="AC6" s="19" t="s">
        <v>100</v>
      </c>
      <c r="AD6" s="16" t="s">
        <v>94</v>
      </c>
      <c r="AE6" s="20">
        <v>0.00035</v>
      </c>
      <c r="AF6" s="18">
        <v>0.0022</v>
      </c>
      <c r="AG6" s="9">
        <v>72.06</v>
      </c>
      <c r="AH6" s="22">
        <v>116.5</v>
      </c>
      <c r="AI6" s="21">
        <v>546</v>
      </c>
      <c r="AJ6" s="19">
        <v>285.8</v>
      </c>
      <c r="AK6" s="24">
        <v>0.795</v>
      </c>
      <c r="AL6" s="25">
        <v>0.143</v>
      </c>
      <c r="AM6" s="5">
        <v>0.0552</v>
      </c>
      <c r="AN6" s="14">
        <v>0.1613</v>
      </c>
      <c r="AO6" s="28">
        <v>0.36</v>
      </c>
      <c r="AP6" s="26" t="s">
        <v>65</v>
      </c>
      <c r="AQ6" s="19" t="s">
        <v>66</v>
      </c>
    </row>
    <row r="7" spans="1:43" ht="31.5">
      <c r="A7" s="3">
        <v>6</v>
      </c>
      <c r="B7" s="2" t="s">
        <v>71</v>
      </c>
      <c r="C7" s="2"/>
      <c r="D7" s="2"/>
      <c r="E7" s="2"/>
      <c r="F7" s="2" t="s">
        <v>49</v>
      </c>
      <c r="G7" s="2" t="s">
        <v>94</v>
      </c>
      <c r="H7" s="5" t="s">
        <v>51</v>
      </c>
      <c r="I7" s="5" t="s">
        <v>95</v>
      </c>
      <c r="J7" s="7" t="s">
        <v>53</v>
      </c>
      <c r="K7" s="5" t="s">
        <v>54</v>
      </c>
      <c r="L7" s="8">
        <v>0.491</v>
      </c>
      <c r="M7" s="9">
        <v>4.57</v>
      </c>
      <c r="N7" s="12">
        <v>0.00078</v>
      </c>
      <c r="O7" s="11">
        <v>0.0028</v>
      </c>
      <c r="P7" s="11">
        <v>0.0012</v>
      </c>
      <c r="Q7" s="12">
        <v>0.00075</v>
      </c>
      <c r="R7" s="5">
        <v>0.069</v>
      </c>
      <c r="S7" s="5" t="s">
        <v>98</v>
      </c>
      <c r="T7" s="5" t="s">
        <v>98</v>
      </c>
      <c r="U7" s="13" t="s">
        <v>99</v>
      </c>
      <c r="V7" s="13" t="s">
        <v>99</v>
      </c>
      <c r="W7" s="5" t="s">
        <v>59</v>
      </c>
      <c r="X7" s="14">
        <v>0.24</v>
      </c>
      <c r="Y7" s="2" t="s">
        <v>43</v>
      </c>
      <c r="Z7" s="2" t="s">
        <v>43</v>
      </c>
      <c r="AA7" s="15">
        <v>7.36</v>
      </c>
      <c r="AB7" s="17">
        <v>0.015</v>
      </c>
      <c r="AC7" s="19" t="s">
        <v>100</v>
      </c>
      <c r="AD7" s="20">
        <v>0.00027</v>
      </c>
      <c r="AE7" s="20">
        <v>0.00044</v>
      </c>
      <c r="AF7" s="18">
        <v>0.0031</v>
      </c>
      <c r="AG7" s="9">
        <v>69.17</v>
      </c>
      <c r="AH7" s="22">
        <v>106.19</v>
      </c>
      <c r="AI7" s="21">
        <v>532</v>
      </c>
      <c r="AJ7" s="19">
        <v>293.6</v>
      </c>
      <c r="AK7" s="24">
        <v>0.984</v>
      </c>
      <c r="AL7" s="25">
        <v>0.068</v>
      </c>
      <c r="AM7" s="5">
        <v>0.0503</v>
      </c>
      <c r="AN7" s="14">
        <v>0.1673</v>
      </c>
      <c r="AO7" s="28">
        <v>0.23</v>
      </c>
      <c r="AP7" s="26" t="s">
        <v>65</v>
      </c>
      <c r="AQ7" s="19" t="s">
        <v>66</v>
      </c>
    </row>
    <row r="8" spans="1:43" ht="31.5">
      <c r="A8" s="3">
        <v>7</v>
      </c>
      <c r="B8" s="2" t="s">
        <v>72</v>
      </c>
      <c r="C8" s="2"/>
      <c r="D8" s="2"/>
      <c r="E8" s="2"/>
      <c r="F8" s="2" t="s">
        <v>49</v>
      </c>
      <c r="G8" s="2" t="s">
        <v>94</v>
      </c>
      <c r="H8" s="5" t="s">
        <v>51</v>
      </c>
      <c r="I8" s="5" t="s">
        <v>95</v>
      </c>
      <c r="J8" s="7" t="s">
        <v>53</v>
      </c>
      <c r="K8" s="5" t="s">
        <v>54</v>
      </c>
      <c r="L8" s="8">
        <v>0.522</v>
      </c>
      <c r="M8" s="9">
        <v>2.95</v>
      </c>
      <c r="N8" s="12">
        <v>0.00077</v>
      </c>
      <c r="O8" s="11">
        <v>0.0035</v>
      </c>
      <c r="P8" s="11">
        <v>0.0015</v>
      </c>
      <c r="Q8" s="11">
        <v>0.0014</v>
      </c>
      <c r="R8" s="5">
        <v>0.087</v>
      </c>
      <c r="S8" s="5" t="s">
        <v>98</v>
      </c>
      <c r="T8" s="5" t="s">
        <v>98</v>
      </c>
      <c r="U8" s="13" t="s">
        <v>99</v>
      </c>
      <c r="V8" s="13" t="s">
        <v>99</v>
      </c>
      <c r="W8" s="5" t="s">
        <v>59</v>
      </c>
      <c r="X8" s="14">
        <v>0.39</v>
      </c>
      <c r="Y8" s="2" t="s">
        <v>43</v>
      </c>
      <c r="Z8" s="2" t="s">
        <v>43</v>
      </c>
      <c r="AA8" s="15">
        <v>7.25</v>
      </c>
      <c r="AB8" s="17">
        <v>0.012</v>
      </c>
      <c r="AC8" s="19" t="s">
        <v>100</v>
      </c>
      <c r="AD8" s="20">
        <v>0.00028</v>
      </c>
      <c r="AE8" s="20">
        <v>0.00065</v>
      </c>
      <c r="AF8" s="18">
        <v>0.0017</v>
      </c>
      <c r="AG8" s="9">
        <v>89.18</v>
      </c>
      <c r="AH8" s="22">
        <v>150.97</v>
      </c>
      <c r="AI8" s="21">
        <v>568</v>
      </c>
      <c r="AJ8" s="19">
        <v>266.5</v>
      </c>
      <c r="AK8" s="27">
        <v>1.192</v>
      </c>
      <c r="AL8" s="25">
        <v>0.117</v>
      </c>
      <c r="AM8" s="5">
        <v>0.0653</v>
      </c>
      <c r="AN8" s="14">
        <v>0.2115</v>
      </c>
      <c r="AO8" s="28">
        <v>0.08</v>
      </c>
      <c r="AP8" s="26" t="s">
        <v>65</v>
      </c>
      <c r="AQ8" s="19" t="s">
        <v>66</v>
      </c>
    </row>
    <row r="9" spans="1:43" ht="31.5">
      <c r="A9" s="3">
        <v>8</v>
      </c>
      <c r="B9" s="2" t="s">
        <v>74</v>
      </c>
      <c r="C9" s="2"/>
      <c r="D9" s="2"/>
      <c r="E9" s="2"/>
      <c r="F9" s="2" t="s">
        <v>49</v>
      </c>
      <c r="G9" s="2" t="s">
        <v>94</v>
      </c>
      <c r="H9" s="5" t="s">
        <v>51</v>
      </c>
      <c r="I9" s="5" t="s">
        <v>95</v>
      </c>
      <c r="J9" s="7" t="s">
        <v>53</v>
      </c>
      <c r="K9" s="5" t="s">
        <v>54</v>
      </c>
      <c r="L9" s="8">
        <v>0.427</v>
      </c>
      <c r="M9" s="9">
        <v>4.43</v>
      </c>
      <c r="N9" s="12">
        <v>0.00054</v>
      </c>
      <c r="O9" s="11">
        <v>0.0019</v>
      </c>
      <c r="P9" s="12">
        <v>0.00049</v>
      </c>
      <c r="Q9" s="11" t="s">
        <v>101</v>
      </c>
      <c r="R9" s="5">
        <v>0.037</v>
      </c>
      <c r="S9" s="5" t="s">
        <v>98</v>
      </c>
      <c r="T9" s="5" t="s">
        <v>98</v>
      </c>
      <c r="U9" s="13" t="s">
        <v>99</v>
      </c>
      <c r="V9" s="13" t="s">
        <v>99</v>
      </c>
      <c r="W9" s="5" t="s">
        <v>59</v>
      </c>
      <c r="X9" s="14">
        <v>0.38</v>
      </c>
      <c r="Y9" s="2" t="s">
        <v>43</v>
      </c>
      <c r="Z9" s="2" t="s">
        <v>43</v>
      </c>
      <c r="AA9" s="15">
        <v>7.14</v>
      </c>
      <c r="AB9" s="17">
        <v>0.021</v>
      </c>
      <c r="AC9" s="19" t="s">
        <v>100</v>
      </c>
      <c r="AD9" s="20">
        <v>0.00011</v>
      </c>
      <c r="AE9" s="20">
        <v>0.00084</v>
      </c>
      <c r="AF9" s="18">
        <v>0.0044</v>
      </c>
      <c r="AG9" s="9">
        <v>62.6</v>
      </c>
      <c r="AH9" s="22">
        <v>94.84</v>
      </c>
      <c r="AI9" s="21">
        <v>527</v>
      </c>
      <c r="AJ9" s="19">
        <v>278.8</v>
      </c>
      <c r="AK9" s="27">
        <v>1.098</v>
      </c>
      <c r="AL9" s="25">
        <v>0.058</v>
      </c>
      <c r="AM9" s="5">
        <v>0.0167</v>
      </c>
      <c r="AN9" s="14">
        <v>0.1529</v>
      </c>
      <c r="AO9" s="28">
        <v>0.49</v>
      </c>
      <c r="AP9" s="26" t="s">
        <v>65</v>
      </c>
      <c r="AQ9" s="19" t="s">
        <v>66</v>
      </c>
    </row>
    <row r="10" spans="1:43" ht="31.5">
      <c r="A10" s="3">
        <v>9</v>
      </c>
      <c r="B10" s="2" t="s">
        <v>75</v>
      </c>
      <c r="C10" s="2"/>
      <c r="D10" s="2"/>
      <c r="E10" s="2"/>
      <c r="F10" s="2" t="s">
        <v>49</v>
      </c>
      <c r="G10" s="2" t="s">
        <v>94</v>
      </c>
      <c r="H10" s="5" t="s">
        <v>51</v>
      </c>
      <c r="I10" s="5" t="s">
        <v>95</v>
      </c>
      <c r="J10" s="7" t="s">
        <v>53</v>
      </c>
      <c r="K10" s="5" t="s">
        <v>54</v>
      </c>
      <c r="L10" s="8">
        <v>0.492</v>
      </c>
      <c r="M10" s="9">
        <v>4.78</v>
      </c>
      <c r="N10" s="12">
        <v>0.0004</v>
      </c>
      <c r="O10" s="11">
        <v>0.002</v>
      </c>
      <c r="P10" s="12">
        <v>0.0003</v>
      </c>
      <c r="Q10" s="12">
        <v>0.00059</v>
      </c>
      <c r="R10" s="5">
        <v>0.038</v>
      </c>
      <c r="S10" s="5" t="s">
        <v>98</v>
      </c>
      <c r="T10" s="5" t="s">
        <v>98</v>
      </c>
      <c r="U10" s="13" t="s">
        <v>99</v>
      </c>
      <c r="V10" s="13" t="s">
        <v>99</v>
      </c>
      <c r="W10" s="5" t="s">
        <v>59</v>
      </c>
      <c r="X10" s="14">
        <v>0.35</v>
      </c>
      <c r="Y10" s="2" t="s">
        <v>43</v>
      </c>
      <c r="Z10" s="2" t="s">
        <v>43</v>
      </c>
      <c r="AA10" s="15">
        <v>7.16</v>
      </c>
      <c r="AB10" s="18" t="s">
        <v>61</v>
      </c>
      <c r="AC10" s="19" t="s">
        <v>100</v>
      </c>
      <c r="AD10" s="16" t="s">
        <v>94</v>
      </c>
      <c r="AE10" s="20">
        <v>0.00034</v>
      </c>
      <c r="AF10" s="18">
        <v>0.0031</v>
      </c>
      <c r="AG10" s="9">
        <v>67.34</v>
      </c>
      <c r="AH10" s="9">
        <v>98.19</v>
      </c>
      <c r="AI10" s="21">
        <v>521</v>
      </c>
      <c r="AJ10" s="23">
        <v>331</v>
      </c>
      <c r="AK10" s="24">
        <v>0.681</v>
      </c>
      <c r="AL10" s="25">
        <v>0.088</v>
      </c>
      <c r="AM10" s="5">
        <v>0.0588</v>
      </c>
      <c r="AN10" s="14">
        <v>0.1695</v>
      </c>
      <c r="AO10" s="28">
        <v>0.29</v>
      </c>
      <c r="AP10" s="26" t="s">
        <v>65</v>
      </c>
      <c r="AQ10" s="19" t="s">
        <v>66</v>
      </c>
    </row>
    <row r="11" spans="1:43" ht="17.25">
      <c r="A11" s="3">
        <v>10</v>
      </c>
      <c r="B11" s="2" t="s">
        <v>76</v>
      </c>
      <c r="C11" s="2"/>
      <c r="D11" s="2"/>
      <c r="E11" s="2"/>
      <c r="F11" s="2" t="s">
        <v>49</v>
      </c>
      <c r="G11" s="2" t="s">
        <v>94</v>
      </c>
      <c r="H11" s="5" t="s">
        <v>51</v>
      </c>
      <c r="I11" s="5" t="s">
        <v>95</v>
      </c>
      <c r="J11" s="7" t="s">
        <v>53</v>
      </c>
      <c r="K11" s="5" t="s">
        <v>54</v>
      </c>
      <c r="L11" s="8">
        <v>0.509</v>
      </c>
      <c r="M11" s="9">
        <v>3.55</v>
      </c>
      <c r="N11" s="12">
        <v>0.00059</v>
      </c>
      <c r="O11" s="11">
        <v>0.002</v>
      </c>
      <c r="P11" s="12">
        <v>0.00054</v>
      </c>
      <c r="Q11" s="11" t="s">
        <v>101</v>
      </c>
      <c r="R11" s="5">
        <v>0.04</v>
      </c>
      <c r="S11" s="5" t="s">
        <v>98</v>
      </c>
      <c r="T11" s="5" t="s">
        <v>98</v>
      </c>
      <c r="U11" s="13" t="s">
        <v>99</v>
      </c>
      <c r="V11" s="13" t="s">
        <v>99</v>
      </c>
      <c r="W11" s="5" t="s">
        <v>59</v>
      </c>
      <c r="X11" s="14">
        <v>0.29</v>
      </c>
      <c r="Y11" s="2" t="s">
        <v>43</v>
      </c>
      <c r="Z11" s="2" t="s">
        <v>43</v>
      </c>
      <c r="AA11" s="15">
        <v>7.23</v>
      </c>
      <c r="AB11" s="17">
        <v>0.031</v>
      </c>
      <c r="AC11" s="19" t="s">
        <v>100</v>
      </c>
      <c r="AD11" s="20">
        <v>0.00066</v>
      </c>
      <c r="AE11" s="20">
        <v>0.00053</v>
      </c>
      <c r="AF11" s="17">
        <v>0.017</v>
      </c>
      <c r="AG11" s="9">
        <v>79.19</v>
      </c>
      <c r="AH11" s="22">
        <v>130.39</v>
      </c>
      <c r="AI11" s="21">
        <v>536</v>
      </c>
      <c r="AJ11" s="19">
        <v>284.4</v>
      </c>
      <c r="AK11" s="27">
        <v>1.173</v>
      </c>
      <c r="AL11" s="25">
        <v>0.074</v>
      </c>
      <c r="AM11" s="5">
        <v>0.0518</v>
      </c>
      <c r="AN11" s="14">
        <v>0.1783</v>
      </c>
      <c r="AO11" s="28">
        <v>0.37</v>
      </c>
      <c r="AP11" s="26" t="s">
        <v>65</v>
      </c>
      <c r="AQ11" s="19" t="s">
        <v>66</v>
      </c>
    </row>
    <row r="12" spans="1:43" ht="17.25">
      <c r="A12" s="3">
        <v>11</v>
      </c>
      <c r="B12" s="2" t="s">
        <v>85</v>
      </c>
      <c r="C12" s="2"/>
      <c r="D12" s="2"/>
      <c r="E12" s="2"/>
      <c r="F12" s="2" t="s">
        <v>49</v>
      </c>
      <c r="G12" s="2" t="s">
        <v>94</v>
      </c>
      <c r="H12" s="5" t="s">
        <v>51</v>
      </c>
      <c r="I12" s="5" t="s">
        <v>95</v>
      </c>
      <c r="J12" s="7" t="s">
        <v>53</v>
      </c>
      <c r="K12" s="5" t="s">
        <v>54</v>
      </c>
      <c r="L12" s="8">
        <v>0.462</v>
      </c>
      <c r="M12" s="9">
        <v>4.57</v>
      </c>
      <c r="N12" s="12">
        <v>0.00044</v>
      </c>
      <c r="O12" s="11">
        <v>0.0023</v>
      </c>
      <c r="P12" s="12">
        <v>0.00044</v>
      </c>
      <c r="Q12" s="11">
        <v>0.0012</v>
      </c>
      <c r="R12" s="5">
        <v>0.05</v>
      </c>
      <c r="S12" s="5" t="s">
        <v>98</v>
      </c>
      <c r="T12" s="5" t="s">
        <v>98</v>
      </c>
      <c r="U12" s="13" t="s">
        <v>99</v>
      </c>
      <c r="V12" s="13" t="s">
        <v>99</v>
      </c>
      <c r="W12" s="5" t="s">
        <v>59</v>
      </c>
      <c r="X12" s="14">
        <v>0.3</v>
      </c>
      <c r="Y12" s="2" t="s">
        <v>43</v>
      </c>
      <c r="Z12" s="2" t="s">
        <v>43</v>
      </c>
      <c r="AA12" s="15">
        <v>7.17</v>
      </c>
      <c r="AB12" s="18">
        <v>0.0081</v>
      </c>
      <c r="AC12" s="19" t="s">
        <v>100</v>
      </c>
      <c r="AD12" s="20">
        <v>0.00018</v>
      </c>
      <c r="AE12" s="20">
        <v>0.00047</v>
      </c>
      <c r="AF12" s="18">
        <v>0.0061</v>
      </c>
      <c r="AG12" s="9">
        <v>69.87</v>
      </c>
      <c r="AH12" s="9">
        <v>107.8</v>
      </c>
      <c r="AI12" s="21">
        <v>546</v>
      </c>
      <c r="AJ12" s="19">
        <v>311.6</v>
      </c>
      <c r="AK12" s="27">
        <v>1.06</v>
      </c>
      <c r="AL12" s="25">
        <v>0.068</v>
      </c>
      <c r="AM12" s="5">
        <v>0.0436</v>
      </c>
      <c r="AN12" s="14">
        <v>0.1346</v>
      </c>
      <c r="AO12" s="28">
        <v>0.2</v>
      </c>
      <c r="AP12" s="26" t="s">
        <v>65</v>
      </c>
      <c r="AQ12" s="19" t="s">
        <v>66</v>
      </c>
    </row>
    <row r="13" spans="1:43" ht="17.25">
      <c r="A13" s="3">
        <v>12</v>
      </c>
      <c r="B13" s="2" t="s">
        <v>86</v>
      </c>
      <c r="C13" s="2"/>
      <c r="D13" s="2"/>
      <c r="E13" s="2"/>
      <c r="F13" s="2" t="s">
        <v>49</v>
      </c>
      <c r="G13" s="2" t="s">
        <v>94</v>
      </c>
      <c r="H13" s="5" t="s">
        <v>51</v>
      </c>
      <c r="I13" s="5" t="s">
        <v>95</v>
      </c>
      <c r="J13" s="7" t="s">
        <v>53</v>
      </c>
      <c r="K13" s="5" t="s">
        <v>54</v>
      </c>
      <c r="L13" s="8">
        <v>0.501</v>
      </c>
      <c r="M13" s="9">
        <v>5.52</v>
      </c>
      <c r="N13" s="10" t="s">
        <v>96</v>
      </c>
      <c r="O13" s="12">
        <v>0.00095</v>
      </c>
      <c r="P13" s="10" t="s">
        <v>97</v>
      </c>
      <c r="Q13" s="11" t="s">
        <v>101</v>
      </c>
      <c r="R13" s="5">
        <v>0.014</v>
      </c>
      <c r="S13" s="5" t="s">
        <v>98</v>
      </c>
      <c r="T13" s="5" t="s">
        <v>98</v>
      </c>
      <c r="U13" s="13" t="s">
        <v>99</v>
      </c>
      <c r="V13" s="13" t="s">
        <v>99</v>
      </c>
      <c r="W13" s="5" t="s">
        <v>59</v>
      </c>
      <c r="X13" s="14">
        <v>0.31</v>
      </c>
      <c r="Y13" s="2" t="s">
        <v>43</v>
      </c>
      <c r="Z13" s="2" t="s">
        <v>43</v>
      </c>
      <c r="AA13" s="15">
        <v>7.28</v>
      </c>
      <c r="AB13" s="16" t="s">
        <v>61</v>
      </c>
      <c r="AC13" s="19" t="s">
        <v>100</v>
      </c>
      <c r="AD13" s="20">
        <v>0.00045</v>
      </c>
      <c r="AE13" s="20">
        <v>0.00045</v>
      </c>
      <c r="AF13" s="18">
        <v>0.0064</v>
      </c>
      <c r="AG13" s="9">
        <v>70.88</v>
      </c>
      <c r="AH13" s="9">
        <v>101.55</v>
      </c>
      <c r="AI13" s="21">
        <v>566</v>
      </c>
      <c r="AJ13" s="19">
        <v>311.4</v>
      </c>
      <c r="AK13" s="24">
        <v>0.36</v>
      </c>
      <c r="AL13" s="25">
        <v>0.063</v>
      </c>
      <c r="AM13" s="5">
        <v>0.0491</v>
      </c>
      <c r="AN13" s="14">
        <v>0.1482</v>
      </c>
      <c r="AO13" s="28">
        <v>0.13</v>
      </c>
      <c r="AP13" s="28">
        <v>0.38</v>
      </c>
      <c r="AQ13" s="19" t="s">
        <v>66</v>
      </c>
    </row>
    <row r="14" spans="1:43" ht="17.25">
      <c r="A14" s="3"/>
      <c r="B14" s="2"/>
      <c r="C14" s="2"/>
      <c r="D14" s="2"/>
      <c r="E14" s="2"/>
      <c r="F14" s="2"/>
      <c r="G14" s="2"/>
      <c r="H14" s="5"/>
      <c r="I14" s="5"/>
      <c r="J14" s="7"/>
      <c r="K14" s="5"/>
      <c r="L14" s="8"/>
      <c r="M14" s="9"/>
      <c r="N14" s="10"/>
      <c r="O14" s="12"/>
      <c r="P14" s="10"/>
      <c r="Q14" s="11"/>
      <c r="R14" s="5"/>
      <c r="S14" s="5"/>
      <c r="T14" s="5"/>
      <c r="U14" s="13"/>
      <c r="V14" s="13"/>
      <c r="W14" s="5"/>
      <c r="X14" s="14"/>
      <c r="Y14" s="2"/>
      <c r="Z14" s="2"/>
      <c r="AA14" s="15"/>
      <c r="AB14" s="16"/>
      <c r="AC14" s="19"/>
      <c r="AD14" s="20"/>
      <c r="AE14" s="20"/>
      <c r="AF14" s="18"/>
      <c r="AG14" s="9"/>
      <c r="AH14" s="9"/>
      <c r="AI14" s="21"/>
      <c r="AJ14" s="19"/>
      <c r="AK14" s="24"/>
      <c r="AL14" s="25"/>
      <c r="AM14" s="5"/>
      <c r="AN14" s="14"/>
      <c r="AO14" s="28"/>
      <c r="AP14" s="28"/>
      <c r="AQ14" s="19"/>
    </row>
    <row r="15" spans="1:43" ht="31.5">
      <c r="A15" s="3">
        <v>14</v>
      </c>
      <c r="B15" s="2" t="s">
        <v>88</v>
      </c>
      <c r="C15" s="2"/>
      <c r="D15" s="2"/>
      <c r="E15" s="2"/>
      <c r="F15" s="2" t="s">
        <v>49</v>
      </c>
      <c r="G15" s="2" t="s">
        <v>94</v>
      </c>
      <c r="H15" s="5" t="s">
        <v>51</v>
      </c>
      <c r="I15" s="5" t="s">
        <v>95</v>
      </c>
      <c r="J15" s="7" t="s">
        <v>53</v>
      </c>
      <c r="K15" s="5" t="s">
        <v>54</v>
      </c>
      <c r="L15" s="8">
        <v>0.509</v>
      </c>
      <c r="M15" s="9">
        <v>5.52</v>
      </c>
      <c r="N15" s="10" t="s">
        <v>96</v>
      </c>
      <c r="O15" s="12">
        <v>0.00095</v>
      </c>
      <c r="P15" s="10" t="s">
        <v>97</v>
      </c>
      <c r="Q15" s="11" t="s">
        <v>101</v>
      </c>
      <c r="R15" s="5">
        <v>0.014</v>
      </c>
      <c r="S15" s="5" t="s">
        <v>98</v>
      </c>
      <c r="T15" s="5" t="s">
        <v>98</v>
      </c>
      <c r="U15" s="13" t="s">
        <v>99</v>
      </c>
      <c r="V15" s="13" t="s">
        <v>99</v>
      </c>
      <c r="W15" s="5" t="s">
        <v>59</v>
      </c>
      <c r="X15" s="14">
        <v>0.22</v>
      </c>
      <c r="Y15" s="2" t="s">
        <v>43</v>
      </c>
      <c r="Z15" s="2" t="s">
        <v>43</v>
      </c>
      <c r="AA15" s="15">
        <v>7.19</v>
      </c>
      <c r="AB15" s="16" t="s">
        <v>61</v>
      </c>
      <c r="AC15" s="19" t="s">
        <v>100</v>
      </c>
      <c r="AD15" s="16" t="s">
        <v>94</v>
      </c>
      <c r="AE15" s="20">
        <v>0.00059</v>
      </c>
      <c r="AF15" s="18">
        <v>0.0078</v>
      </c>
      <c r="AG15" s="9">
        <v>70.86</v>
      </c>
      <c r="AH15" s="9">
        <v>105.15</v>
      </c>
      <c r="AI15" s="21">
        <v>578</v>
      </c>
      <c r="AJ15" s="19">
        <v>321.8</v>
      </c>
      <c r="AK15" s="24">
        <v>0.397</v>
      </c>
      <c r="AL15" s="25">
        <v>0.074</v>
      </c>
      <c r="AM15" s="5">
        <v>0.0601</v>
      </c>
      <c r="AN15" s="14">
        <v>0.1866</v>
      </c>
      <c r="AO15" s="28">
        <v>0.15</v>
      </c>
      <c r="AP15" s="28">
        <v>0.66</v>
      </c>
      <c r="AQ15" s="19" t="s">
        <v>66</v>
      </c>
    </row>
    <row r="16" spans="1:43" ht="47.25">
      <c r="A16" s="4">
        <v>15</v>
      </c>
      <c r="B16" s="2" t="s">
        <v>89</v>
      </c>
      <c r="C16" s="2"/>
      <c r="D16" s="2"/>
      <c r="E16" s="2"/>
      <c r="F16" s="6" t="s">
        <v>102</v>
      </c>
      <c r="G16" s="2" t="s">
        <v>94</v>
      </c>
      <c r="H16" s="5" t="s">
        <v>51</v>
      </c>
      <c r="I16" s="5" t="s">
        <v>95</v>
      </c>
      <c r="J16" s="7" t="s">
        <v>53</v>
      </c>
      <c r="K16" s="7" t="s">
        <v>103</v>
      </c>
      <c r="L16" s="8">
        <v>0.488</v>
      </c>
      <c r="M16" s="9">
        <v>5.44</v>
      </c>
      <c r="N16" s="10" t="s">
        <v>96</v>
      </c>
      <c r="O16" s="11">
        <v>0.0011</v>
      </c>
      <c r="P16" s="10" t="s">
        <v>97</v>
      </c>
      <c r="Q16" s="11">
        <v>0.0023</v>
      </c>
      <c r="R16" s="5">
        <v>0.037</v>
      </c>
      <c r="S16" s="5" t="s">
        <v>98</v>
      </c>
      <c r="T16" s="5" t="s">
        <v>98</v>
      </c>
      <c r="U16" s="13" t="s">
        <v>99</v>
      </c>
      <c r="V16" s="13" t="s">
        <v>99</v>
      </c>
      <c r="W16" s="5" t="s">
        <v>59</v>
      </c>
      <c r="X16" s="14">
        <v>0.22</v>
      </c>
      <c r="Y16" s="2" t="s">
        <v>43</v>
      </c>
      <c r="Z16" s="2" t="s">
        <v>43</v>
      </c>
      <c r="AA16" s="15">
        <v>7.21</v>
      </c>
      <c r="AB16" s="16" t="s">
        <v>61</v>
      </c>
      <c r="AC16" s="19" t="s">
        <v>100</v>
      </c>
      <c r="AD16" s="20">
        <v>0.00039</v>
      </c>
      <c r="AE16" s="20">
        <v>0.0008</v>
      </c>
      <c r="AF16" s="18">
        <v>0.0047</v>
      </c>
      <c r="AG16" s="9">
        <v>69.9</v>
      </c>
      <c r="AH16" s="9">
        <v>102.59</v>
      </c>
      <c r="AI16" s="21">
        <v>558</v>
      </c>
      <c r="AJ16" s="19">
        <v>297.6</v>
      </c>
      <c r="AK16" s="24">
        <v>0.303</v>
      </c>
      <c r="AL16" s="25">
        <v>0.095</v>
      </c>
      <c r="AM16" s="5">
        <v>0.0419</v>
      </c>
      <c r="AN16" s="14">
        <v>0.2186</v>
      </c>
      <c r="AO16" s="28">
        <v>0.1</v>
      </c>
      <c r="AP16" s="26" t="s">
        <v>65</v>
      </c>
      <c r="AQ16" s="19" t="s">
        <v>66</v>
      </c>
    </row>
    <row r="17" spans="1:43" ht="17.25">
      <c r="A17" s="4"/>
      <c r="B17" s="2"/>
      <c r="C17" s="2"/>
      <c r="D17" s="2"/>
      <c r="E17" s="2"/>
      <c r="F17" s="6"/>
      <c r="G17" s="2"/>
      <c r="H17" s="5"/>
      <c r="I17" s="5"/>
      <c r="J17" s="7"/>
      <c r="K17" s="7"/>
      <c r="L17" s="8"/>
      <c r="M17" s="9"/>
      <c r="N17" s="10"/>
      <c r="O17" s="11"/>
      <c r="P17" s="10"/>
      <c r="Q17" s="11"/>
      <c r="R17" s="5"/>
      <c r="S17" s="5"/>
      <c r="T17" s="5"/>
      <c r="U17" s="13"/>
      <c r="V17" s="13"/>
      <c r="W17" s="5"/>
      <c r="X17" s="14"/>
      <c r="Y17" s="2"/>
      <c r="Z17" s="2"/>
      <c r="AA17" s="15"/>
      <c r="AB17" s="16"/>
      <c r="AC17" s="19"/>
      <c r="AD17" s="20"/>
      <c r="AE17" s="20"/>
      <c r="AF17" s="18"/>
      <c r="AG17" s="9"/>
      <c r="AH17" s="9"/>
      <c r="AI17" s="21"/>
      <c r="AJ17" s="19"/>
      <c r="AK17" s="24"/>
      <c r="AL17" s="25"/>
      <c r="AM17" s="5"/>
      <c r="AN17" s="14"/>
      <c r="AO17" s="28"/>
      <c r="AP17" s="26"/>
      <c r="AQ17" s="19"/>
    </row>
    <row r="18" spans="1:43" ht="31.5">
      <c r="A18" s="3">
        <v>20</v>
      </c>
      <c r="B18" s="2" t="s">
        <v>78</v>
      </c>
      <c r="C18" s="2"/>
      <c r="D18" s="2"/>
      <c r="E18" s="2"/>
      <c r="F18" s="2" t="s">
        <v>49</v>
      </c>
      <c r="G18" s="2" t="s">
        <v>94</v>
      </c>
      <c r="H18" s="5" t="s">
        <v>51</v>
      </c>
      <c r="I18" s="5" t="s">
        <v>95</v>
      </c>
      <c r="J18" s="7" t="s">
        <v>53</v>
      </c>
      <c r="K18" s="5" t="s">
        <v>54</v>
      </c>
      <c r="L18" s="8">
        <v>0.666</v>
      </c>
      <c r="M18" s="9">
        <v>4.2</v>
      </c>
      <c r="N18" s="10" t="s">
        <v>96</v>
      </c>
      <c r="O18" s="12">
        <v>0.00092</v>
      </c>
      <c r="P18" s="10" t="s">
        <v>97</v>
      </c>
      <c r="Q18" s="11" t="s">
        <v>101</v>
      </c>
      <c r="R18" s="5">
        <v>0.014</v>
      </c>
      <c r="S18" s="5" t="s">
        <v>98</v>
      </c>
      <c r="T18" s="5" t="s">
        <v>98</v>
      </c>
      <c r="U18" s="13" t="s">
        <v>99</v>
      </c>
      <c r="V18" s="13" t="s">
        <v>99</v>
      </c>
      <c r="W18" s="5" t="s">
        <v>59</v>
      </c>
      <c r="X18" s="14">
        <v>0.3</v>
      </c>
      <c r="Y18" s="2" t="s">
        <v>43</v>
      </c>
      <c r="Z18" s="2" t="s">
        <v>43</v>
      </c>
      <c r="AA18" s="15">
        <v>7.24</v>
      </c>
      <c r="AB18" s="16" t="s">
        <v>61</v>
      </c>
      <c r="AC18" s="19" t="s">
        <v>100</v>
      </c>
      <c r="AD18" s="20">
        <v>0.00016</v>
      </c>
      <c r="AE18" s="20">
        <v>0.00021</v>
      </c>
      <c r="AF18" s="17">
        <v>0.019</v>
      </c>
      <c r="AG18" s="9">
        <v>109.85</v>
      </c>
      <c r="AH18" s="9">
        <v>123.76</v>
      </c>
      <c r="AI18" s="21">
        <v>668</v>
      </c>
      <c r="AJ18" s="19">
        <v>318.2</v>
      </c>
      <c r="AK18" s="24">
        <v>0.454</v>
      </c>
      <c r="AL18" s="25">
        <v>0.079</v>
      </c>
      <c r="AM18" s="5">
        <v>0.0612</v>
      </c>
      <c r="AN18" s="14">
        <v>0.1504</v>
      </c>
      <c r="AO18" s="28">
        <v>0.05</v>
      </c>
      <c r="AP18" s="26" t="s">
        <v>65</v>
      </c>
      <c r="AQ18" s="19" t="s">
        <v>66</v>
      </c>
    </row>
    <row r="19" spans="1:43" ht="31.5">
      <c r="A19" s="3">
        <v>21</v>
      </c>
      <c r="B19" s="2" t="s">
        <v>79</v>
      </c>
      <c r="C19" s="2"/>
      <c r="D19" s="2"/>
      <c r="E19" s="2"/>
      <c r="F19" s="2" t="s">
        <v>49</v>
      </c>
      <c r="G19" s="2" t="s">
        <v>94</v>
      </c>
      <c r="H19" s="5" t="s">
        <v>51</v>
      </c>
      <c r="I19" s="5" t="s">
        <v>95</v>
      </c>
      <c r="J19" s="7" t="s">
        <v>53</v>
      </c>
      <c r="K19" s="5" t="s">
        <v>54</v>
      </c>
      <c r="L19" s="8">
        <v>0.493</v>
      </c>
      <c r="M19" s="9">
        <v>5.56</v>
      </c>
      <c r="N19" s="10" t="s">
        <v>96</v>
      </c>
      <c r="O19" s="12">
        <v>0.00093</v>
      </c>
      <c r="P19" s="10" t="s">
        <v>97</v>
      </c>
      <c r="Q19" s="11" t="s">
        <v>101</v>
      </c>
      <c r="R19" s="5">
        <v>0.014</v>
      </c>
      <c r="S19" s="5" t="s">
        <v>98</v>
      </c>
      <c r="T19" s="2">
        <v>0.009</v>
      </c>
      <c r="U19" s="13" t="s">
        <v>99</v>
      </c>
      <c r="V19" s="13" t="s">
        <v>99</v>
      </c>
      <c r="W19" s="5" t="s">
        <v>59</v>
      </c>
      <c r="X19" s="14">
        <v>0.34</v>
      </c>
      <c r="Y19" s="2" t="s">
        <v>43</v>
      </c>
      <c r="Z19" s="2" t="s">
        <v>43</v>
      </c>
      <c r="AA19" s="15">
        <v>7.39</v>
      </c>
      <c r="AB19" s="16" t="s">
        <v>61</v>
      </c>
      <c r="AC19" s="19" t="s">
        <v>100</v>
      </c>
      <c r="AD19" s="16" t="s">
        <v>94</v>
      </c>
      <c r="AE19" s="20">
        <v>0.00021</v>
      </c>
      <c r="AF19" s="17">
        <v>0.011</v>
      </c>
      <c r="AG19" s="9">
        <v>71.59</v>
      </c>
      <c r="AH19" s="9">
        <v>104.72</v>
      </c>
      <c r="AI19" s="21">
        <v>572</v>
      </c>
      <c r="AJ19" s="23">
        <v>330</v>
      </c>
      <c r="AK19" s="27">
        <v>1.154</v>
      </c>
      <c r="AL19" s="25">
        <v>0.113</v>
      </c>
      <c r="AM19" s="5">
        <v>0.0601</v>
      </c>
      <c r="AN19" s="14">
        <v>0.1987</v>
      </c>
      <c r="AO19" s="28">
        <v>0.4</v>
      </c>
      <c r="AP19" s="26" t="s">
        <v>65</v>
      </c>
      <c r="AQ19" s="19" t="s">
        <v>66</v>
      </c>
    </row>
    <row r="20" spans="1:43" ht="31.5">
      <c r="A20" s="3">
        <v>22</v>
      </c>
      <c r="B20" s="2" t="s">
        <v>81</v>
      </c>
      <c r="C20" s="2"/>
      <c r="D20" s="2"/>
      <c r="E20" s="2"/>
      <c r="F20" s="2" t="s">
        <v>49</v>
      </c>
      <c r="G20" s="2" t="s">
        <v>94</v>
      </c>
      <c r="H20" s="5" t="s">
        <v>51</v>
      </c>
      <c r="I20" s="5" t="s">
        <v>95</v>
      </c>
      <c r="J20" s="7" t="s">
        <v>53</v>
      </c>
      <c r="K20" s="5" t="s">
        <v>54</v>
      </c>
      <c r="L20" s="8">
        <v>0.474</v>
      </c>
      <c r="M20" s="9">
        <v>5.3</v>
      </c>
      <c r="N20" s="10" t="s">
        <v>96</v>
      </c>
      <c r="O20" s="11">
        <v>0.0011</v>
      </c>
      <c r="P20" s="10" t="s">
        <v>97</v>
      </c>
      <c r="Q20" s="11" t="s">
        <v>101</v>
      </c>
      <c r="R20" s="5">
        <v>0.016</v>
      </c>
      <c r="S20" s="5" t="s">
        <v>98</v>
      </c>
      <c r="T20" s="5" t="s">
        <v>98</v>
      </c>
      <c r="U20" s="13" t="s">
        <v>99</v>
      </c>
      <c r="V20" s="13" t="s">
        <v>99</v>
      </c>
      <c r="W20" s="5" t="s">
        <v>59</v>
      </c>
      <c r="X20" s="14">
        <v>0.22</v>
      </c>
      <c r="Y20" s="2" t="s">
        <v>43</v>
      </c>
      <c r="Z20" s="2" t="s">
        <v>43</v>
      </c>
      <c r="AA20" s="15">
        <v>7.34</v>
      </c>
      <c r="AB20" s="16" t="s">
        <v>61</v>
      </c>
      <c r="AC20" s="19" t="s">
        <v>100</v>
      </c>
      <c r="AD20" s="16" t="s">
        <v>94</v>
      </c>
      <c r="AE20" s="20">
        <v>0.00061</v>
      </c>
      <c r="AF20" s="18">
        <v>0.0051</v>
      </c>
      <c r="AG20" s="9">
        <v>69.82</v>
      </c>
      <c r="AH20" s="9">
        <v>101.72</v>
      </c>
      <c r="AI20" s="21">
        <v>542</v>
      </c>
      <c r="AJ20" s="19">
        <v>332.8</v>
      </c>
      <c r="AK20" s="24">
        <v>0.341</v>
      </c>
      <c r="AL20" s="25">
        <v>0.058</v>
      </c>
      <c r="AM20" s="5">
        <v>0.0105</v>
      </c>
      <c r="AN20" s="14">
        <v>0.1754</v>
      </c>
      <c r="AO20" s="28">
        <v>0.23</v>
      </c>
      <c r="AP20" s="26" t="s">
        <v>65</v>
      </c>
      <c r="AQ20" s="19" t="s">
        <v>66</v>
      </c>
    </row>
    <row r="21" spans="1:43" ht="31.5">
      <c r="A21" s="3">
        <v>23</v>
      </c>
      <c r="B21" s="2" t="s">
        <v>82</v>
      </c>
      <c r="C21" s="2"/>
      <c r="D21" s="2"/>
      <c r="E21" s="2"/>
      <c r="F21" s="2" t="s">
        <v>49</v>
      </c>
      <c r="G21" s="2" t="s">
        <v>94</v>
      </c>
      <c r="H21" s="5" t="s">
        <v>51</v>
      </c>
      <c r="I21" s="5" t="s">
        <v>95</v>
      </c>
      <c r="J21" s="7" t="s">
        <v>53</v>
      </c>
      <c r="K21" s="5" t="s">
        <v>54</v>
      </c>
      <c r="L21" s="8">
        <v>0.48</v>
      </c>
      <c r="M21" s="9">
        <v>5.3</v>
      </c>
      <c r="N21" s="10" t="s">
        <v>96</v>
      </c>
      <c r="O21" s="11">
        <v>0.001</v>
      </c>
      <c r="P21" s="10" t="s">
        <v>97</v>
      </c>
      <c r="Q21" s="11" t="s">
        <v>101</v>
      </c>
      <c r="R21" s="5">
        <v>0.015</v>
      </c>
      <c r="S21" s="5" t="s">
        <v>98</v>
      </c>
      <c r="T21" s="5" t="s">
        <v>98</v>
      </c>
      <c r="U21" s="13" t="s">
        <v>99</v>
      </c>
      <c r="V21" s="13" t="s">
        <v>99</v>
      </c>
      <c r="W21" s="5" t="s">
        <v>59</v>
      </c>
      <c r="X21" s="14">
        <v>0.3</v>
      </c>
      <c r="Y21" s="2" t="s">
        <v>43</v>
      </c>
      <c r="Z21" s="2" t="s">
        <v>43</v>
      </c>
      <c r="AA21" s="15">
        <v>7.3</v>
      </c>
      <c r="AB21" s="16" t="s">
        <v>61</v>
      </c>
      <c r="AC21" s="19" t="s">
        <v>100</v>
      </c>
      <c r="AD21" s="16" t="s">
        <v>94</v>
      </c>
      <c r="AE21" s="20">
        <v>0.00043</v>
      </c>
      <c r="AF21" s="18">
        <v>0.0042</v>
      </c>
      <c r="AG21" s="9">
        <v>70.58</v>
      </c>
      <c r="AH21" s="9">
        <v>103.21</v>
      </c>
      <c r="AI21" s="21">
        <v>529</v>
      </c>
      <c r="AJ21" s="23">
        <v>314</v>
      </c>
      <c r="AK21" s="24">
        <v>0.965</v>
      </c>
      <c r="AL21" s="25">
        <v>0.085</v>
      </c>
      <c r="AM21" s="5">
        <v>0.0729</v>
      </c>
      <c r="AN21" s="14">
        <v>0.2314</v>
      </c>
      <c r="AO21" s="28">
        <v>0.12</v>
      </c>
      <c r="AP21" s="26" t="s">
        <v>65</v>
      </c>
      <c r="AQ21" s="19" t="s">
        <v>66</v>
      </c>
    </row>
    <row r="22" spans="1:43" ht="31.5">
      <c r="A22" s="3">
        <v>24</v>
      </c>
      <c r="B22" s="2" t="s">
        <v>83</v>
      </c>
      <c r="C22" s="2"/>
      <c r="D22" s="2"/>
      <c r="E22" s="2"/>
      <c r="F22" s="2" t="s">
        <v>49</v>
      </c>
      <c r="G22" s="2" t="s">
        <v>94</v>
      </c>
      <c r="H22" s="5" t="s">
        <v>51</v>
      </c>
      <c r="I22" s="5" t="s">
        <v>95</v>
      </c>
      <c r="J22" s="7" t="s">
        <v>53</v>
      </c>
      <c r="K22" s="5" t="s">
        <v>54</v>
      </c>
      <c r="L22" s="8">
        <v>0.44</v>
      </c>
      <c r="M22" s="9">
        <v>4.73</v>
      </c>
      <c r="N22" s="10" t="s">
        <v>96</v>
      </c>
      <c r="O22" s="11">
        <v>0.0011</v>
      </c>
      <c r="P22" s="10" t="s">
        <v>97</v>
      </c>
      <c r="Q22" s="11" t="s">
        <v>101</v>
      </c>
      <c r="R22" s="5">
        <v>0.016</v>
      </c>
      <c r="S22" s="5" t="s">
        <v>98</v>
      </c>
      <c r="T22" s="5" t="s">
        <v>98</v>
      </c>
      <c r="U22" s="13" t="s">
        <v>99</v>
      </c>
      <c r="V22" s="13" t="s">
        <v>99</v>
      </c>
      <c r="W22" s="5" t="s">
        <v>59</v>
      </c>
      <c r="X22" s="14">
        <v>0.28</v>
      </c>
      <c r="Y22" s="2" t="s">
        <v>43</v>
      </c>
      <c r="Z22" s="2" t="s">
        <v>43</v>
      </c>
      <c r="AA22" s="15">
        <v>7.22</v>
      </c>
      <c r="AB22" s="16" t="s">
        <v>61</v>
      </c>
      <c r="AC22" s="19" t="s">
        <v>100</v>
      </c>
      <c r="AD22" s="16" t="s">
        <v>94</v>
      </c>
      <c r="AE22" s="18">
        <v>0.0012</v>
      </c>
      <c r="AF22" s="18">
        <v>0.0022</v>
      </c>
      <c r="AG22" s="9">
        <v>62.48</v>
      </c>
      <c r="AH22" s="9">
        <v>92.22</v>
      </c>
      <c r="AI22" s="21">
        <v>518</v>
      </c>
      <c r="AJ22" s="19">
        <v>312.8</v>
      </c>
      <c r="AK22" s="24">
        <v>0.492</v>
      </c>
      <c r="AL22" s="25">
        <v>0.068</v>
      </c>
      <c r="AM22" s="5">
        <v>0.0262</v>
      </c>
      <c r="AN22" s="14">
        <v>0.173</v>
      </c>
      <c r="AO22" s="28">
        <v>0.25</v>
      </c>
      <c r="AP22" s="26" t="s">
        <v>65</v>
      </c>
      <c r="AQ22" s="19" t="s">
        <v>66</v>
      </c>
    </row>
    <row r="23" spans="1:43" ht="31.5">
      <c r="A23" s="3">
        <v>25</v>
      </c>
      <c r="B23" s="2" t="s">
        <v>84</v>
      </c>
      <c r="C23" s="2"/>
      <c r="D23" s="2"/>
      <c r="E23" s="2"/>
      <c r="F23" s="2" t="s">
        <v>49</v>
      </c>
      <c r="G23" s="2" t="s">
        <v>94</v>
      </c>
      <c r="H23" s="5" t="s">
        <v>51</v>
      </c>
      <c r="I23" s="5" t="s">
        <v>95</v>
      </c>
      <c r="J23" s="7" t="s">
        <v>53</v>
      </c>
      <c r="K23" s="5" t="s">
        <v>54</v>
      </c>
      <c r="L23" s="8">
        <v>0.428</v>
      </c>
      <c r="M23" s="9">
        <v>4.77</v>
      </c>
      <c r="N23" s="10" t="s">
        <v>96</v>
      </c>
      <c r="O23" s="11">
        <v>0.00097</v>
      </c>
      <c r="P23" s="10" t="s">
        <v>97</v>
      </c>
      <c r="Q23" s="11" t="s">
        <v>101</v>
      </c>
      <c r="R23" s="5">
        <v>0.014</v>
      </c>
      <c r="S23" s="5" t="s">
        <v>98</v>
      </c>
      <c r="T23" s="5" t="s">
        <v>98</v>
      </c>
      <c r="U23" s="13" t="s">
        <v>99</v>
      </c>
      <c r="V23" s="13" t="s">
        <v>99</v>
      </c>
      <c r="W23" s="5" t="s">
        <v>59</v>
      </c>
      <c r="X23" s="14">
        <v>0.35</v>
      </c>
      <c r="Y23" s="2" t="s">
        <v>43</v>
      </c>
      <c r="Z23" s="2" t="s">
        <v>43</v>
      </c>
      <c r="AA23" s="15">
        <v>7.26</v>
      </c>
      <c r="AB23" s="16" t="s">
        <v>61</v>
      </c>
      <c r="AC23" s="19" t="s">
        <v>100</v>
      </c>
      <c r="AD23" s="16" t="s">
        <v>94</v>
      </c>
      <c r="AE23" s="20">
        <v>0.00015</v>
      </c>
      <c r="AF23" s="18">
        <v>0.0021</v>
      </c>
      <c r="AG23" s="9">
        <v>62.87</v>
      </c>
      <c r="AH23" s="9">
        <v>92.63</v>
      </c>
      <c r="AI23" s="21">
        <v>510</v>
      </c>
      <c r="AJ23" s="19">
        <v>319.8</v>
      </c>
      <c r="AK23" s="24">
        <v>0.095</v>
      </c>
      <c r="AL23" s="25">
        <v>0.17</v>
      </c>
      <c r="AM23" s="5">
        <v>0.0712</v>
      </c>
      <c r="AN23" s="14">
        <v>0.2089</v>
      </c>
      <c r="AO23" s="28">
        <v>0.32</v>
      </c>
      <c r="AP23" s="26" t="s">
        <v>65</v>
      </c>
      <c r="AQ23" s="19" t="s">
        <v>66</v>
      </c>
    </row>
    <row r="24" spans="1:43" ht="17.25">
      <c r="A24" s="3">
        <v>26</v>
      </c>
      <c r="B24" s="2" t="s">
        <v>90</v>
      </c>
      <c r="C24" s="2"/>
      <c r="D24" s="2"/>
      <c r="E24" s="2"/>
      <c r="F24" s="2" t="s">
        <v>49</v>
      </c>
      <c r="G24" s="2" t="s">
        <v>94</v>
      </c>
      <c r="H24" s="5" t="s">
        <v>51</v>
      </c>
      <c r="I24" s="5" t="s">
        <v>95</v>
      </c>
      <c r="J24" s="7" t="s">
        <v>53</v>
      </c>
      <c r="K24" s="5" t="s">
        <v>54</v>
      </c>
      <c r="L24" s="8">
        <v>0.464</v>
      </c>
      <c r="M24" s="9">
        <v>4.8</v>
      </c>
      <c r="N24" s="10" t="s">
        <v>96</v>
      </c>
      <c r="O24" s="11">
        <v>0.0011</v>
      </c>
      <c r="P24" s="10" t="s">
        <v>97</v>
      </c>
      <c r="Q24" s="11" t="s">
        <v>101</v>
      </c>
      <c r="R24" s="5">
        <v>0.016</v>
      </c>
      <c r="S24" s="5" t="s">
        <v>98</v>
      </c>
      <c r="T24" s="5" t="s">
        <v>98</v>
      </c>
      <c r="U24" s="13" t="s">
        <v>99</v>
      </c>
      <c r="V24" s="13" t="s">
        <v>99</v>
      </c>
      <c r="W24" s="5" t="s">
        <v>59</v>
      </c>
      <c r="X24" s="14">
        <v>0.45</v>
      </c>
      <c r="Y24" s="2" t="s">
        <v>43</v>
      </c>
      <c r="Z24" s="2" t="s">
        <v>43</v>
      </c>
      <c r="AA24" s="15">
        <v>7.48</v>
      </c>
      <c r="AB24" s="18">
        <v>0.0098</v>
      </c>
      <c r="AC24" s="19" t="s">
        <v>100</v>
      </c>
      <c r="AD24" s="20">
        <v>0.0002</v>
      </c>
      <c r="AE24" s="20">
        <v>0.00058</v>
      </c>
      <c r="AF24" s="18">
        <v>0.0062</v>
      </c>
      <c r="AG24" s="9">
        <v>63.96</v>
      </c>
      <c r="AH24" s="9">
        <v>94.33</v>
      </c>
      <c r="AI24" s="21">
        <v>520</v>
      </c>
      <c r="AJ24" s="19">
        <v>310.6</v>
      </c>
      <c r="AK24" s="24">
        <v>0.681</v>
      </c>
      <c r="AL24" s="25">
        <v>0.074</v>
      </c>
      <c r="AM24" s="5">
        <v>0.0394</v>
      </c>
      <c r="AN24" s="14">
        <v>0.1674</v>
      </c>
      <c r="AO24" s="28">
        <v>0.11</v>
      </c>
      <c r="AP24" s="26" t="s">
        <v>65</v>
      </c>
      <c r="AQ24" s="19" t="s">
        <v>66</v>
      </c>
    </row>
    <row r="25" spans="1:43" ht="31.5">
      <c r="A25" s="3">
        <v>27</v>
      </c>
      <c r="B25" s="2" t="s">
        <v>91</v>
      </c>
      <c r="C25" s="2"/>
      <c r="D25" s="2"/>
      <c r="E25" s="2"/>
      <c r="F25" s="2" t="s">
        <v>49</v>
      </c>
      <c r="G25" s="2" t="s">
        <v>94</v>
      </c>
      <c r="H25" s="5" t="s">
        <v>51</v>
      </c>
      <c r="I25" s="5" t="s">
        <v>95</v>
      </c>
      <c r="J25" s="7" t="s">
        <v>53</v>
      </c>
      <c r="K25" s="5" t="s">
        <v>54</v>
      </c>
      <c r="L25" s="8">
        <v>0.537</v>
      </c>
      <c r="M25" s="9">
        <v>4.34</v>
      </c>
      <c r="N25" s="12">
        <v>0.0004</v>
      </c>
      <c r="O25" s="11">
        <v>0.0017</v>
      </c>
      <c r="P25" s="10" t="s">
        <v>97</v>
      </c>
      <c r="Q25" s="12">
        <v>0.00037</v>
      </c>
      <c r="R25" s="5">
        <v>0.03</v>
      </c>
      <c r="S25" s="5" t="s">
        <v>98</v>
      </c>
      <c r="T25" s="5" t="s">
        <v>98</v>
      </c>
      <c r="U25" s="13" t="s">
        <v>99</v>
      </c>
      <c r="V25" s="13" t="s">
        <v>99</v>
      </c>
      <c r="W25" s="5" t="s">
        <v>59</v>
      </c>
      <c r="X25" s="14">
        <v>0.3</v>
      </c>
      <c r="Y25" s="2" t="s">
        <v>43</v>
      </c>
      <c r="Z25" s="2" t="s">
        <v>43</v>
      </c>
      <c r="AA25" s="15">
        <v>7.53</v>
      </c>
      <c r="AB25" s="17">
        <v>0.027</v>
      </c>
      <c r="AC25" s="19" t="s">
        <v>100</v>
      </c>
      <c r="AD25" s="20">
        <v>0.00027</v>
      </c>
      <c r="AE25" s="20">
        <v>0.00029</v>
      </c>
      <c r="AF25" s="16" t="s">
        <v>100</v>
      </c>
      <c r="AG25" s="9">
        <v>86.22</v>
      </c>
      <c r="AH25" s="9">
        <v>139.43</v>
      </c>
      <c r="AI25" s="21">
        <v>560</v>
      </c>
      <c r="AJ25" s="19">
        <v>283.8</v>
      </c>
      <c r="AK25" s="24">
        <v>0.757</v>
      </c>
      <c r="AL25" s="25">
        <v>0.106</v>
      </c>
      <c r="AM25" s="5">
        <v>0.0331</v>
      </c>
      <c r="AN25" s="14">
        <v>0.1927</v>
      </c>
      <c r="AO25" s="28">
        <v>0.1</v>
      </c>
      <c r="AP25" s="26" t="s">
        <v>65</v>
      </c>
      <c r="AQ25" s="19" t="s">
        <v>66</v>
      </c>
    </row>
    <row r="26" spans="1:43" ht="31.5">
      <c r="A26" s="3">
        <v>28</v>
      </c>
      <c r="B26" s="2" t="s">
        <v>104</v>
      </c>
      <c r="C26" s="2"/>
      <c r="D26" s="2"/>
      <c r="E26" s="2"/>
      <c r="F26" s="2" t="s">
        <v>49</v>
      </c>
      <c r="G26" s="2" t="s">
        <v>94</v>
      </c>
      <c r="H26" s="5" t="s">
        <v>51</v>
      </c>
      <c r="I26" s="5" t="s">
        <v>95</v>
      </c>
      <c r="J26" s="7" t="s">
        <v>53</v>
      </c>
      <c r="K26" s="5" t="s">
        <v>54</v>
      </c>
      <c r="L26" s="8">
        <v>0.487</v>
      </c>
      <c r="M26" s="9">
        <v>4.18</v>
      </c>
      <c r="N26" s="12">
        <v>0.00044</v>
      </c>
      <c r="O26" s="11">
        <v>0.002</v>
      </c>
      <c r="P26" s="10" t="s">
        <v>97</v>
      </c>
      <c r="Q26" s="12">
        <v>0.0008</v>
      </c>
      <c r="R26" s="5">
        <v>0.038</v>
      </c>
      <c r="S26" s="5" t="s">
        <v>98</v>
      </c>
      <c r="T26" s="5" t="s">
        <v>98</v>
      </c>
      <c r="U26" s="13" t="s">
        <v>99</v>
      </c>
      <c r="V26" s="13" t="s">
        <v>99</v>
      </c>
      <c r="W26" s="5" t="s">
        <v>59</v>
      </c>
      <c r="X26" s="14">
        <v>0.28</v>
      </c>
      <c r="Y26" s="2" t="s">
        <v>43</v>
      </c>
      <c r="Z26" s="2" t="s">
        <v>43</v>
      </c>
      <c r="AA26" s="15">
        <v>7.5</v>
      </c>
      <c r="AB26" s="17">
        <v>0.016</v>
      </c>
      <c r="AC26" s="19" t="s">
        <v>100</v>
      </c>
      <c r="AD26" s="18">
        <v>0.0045</v>
      </c>
      <c r="AE26" s="20">
        <v>0.00028</v>
      </c>
      <c r="AF26" s="17">
        <v>0.015</v>
      </c>
      <c r="AG26" s="9">
        <v>76.96</v>
      </c>
      <c r="AH26" s="22">
        <v>123.43</v>
      </c>
      <c r="AI26" s="21">
        <v>551</v>
      </c>
      <c r="AJ26" s="19">
        <v>275.6</v>
      </c>
      <c r="AK26" s="24">
        <v>0.833</v>
      </c>
      <c r="AL26" s="25">
        <v>0.101</v>
      </c>
      <c r="AM26" s="5">
        <v>0.0457</v>
      </c>
      <c r="AN26" s="14">
        <v>0.1653</v>
      </c>
      <c r="AO26" s="28">
        <v>0.06</v>
      </c>
      <c r="AP26" s="26" t="s">
        <v>65</v>
      </c>
      <c r="AQ26" s="19" t="s">
        <v>66</v>
      </c>
    </row>
    <row r="27" spans="1:43" ht="31.5">
      <c r="A27" s="3">
        <v>29</v>
      </c>
      <c r="B27" s="2" t="s">
        <v>93</v>
      </c>
      <c r="C27" s="2"/>
      <c r="D27" s="2"/>
      <c r="E27" s="2"/>
      <c r="F27" s="2" t="s">
        <v>49</v>
      </c>
      <c r="G27" s="2" t="s">
        <v>94</v>
      </c>
      <c r="H27" s="5" t="s">
        <v>51</v>
      </c>
      <c r="I27" s="5" t="s">
        <v>95</v>
      </c>
      <c r="J27" s="7" t="s">
        <v>53</v>
      </c>
      <c r="K27" s="5" t="s">
        <v>54</v>
      </c>
      <c r="L27" s="8">
        <v>0.426</v>
      </c>
      <c r="M27" s="9">
        <v>4.7</v>
      </c>
      <c r="N27" s="10" t="s">
        <v>96</v>
      </c>
      <c r="O27" s="11">
        <v>0.0012</v>
      </c>
      <c r="P27" s="10" t="s">
        <v>97</v>
      </c>
      <c r="Q27" s="11" t="s">
        <v>101</v>
      </c>
      <c r="R27" s="5">
        <v>0.017</v>
      </c>
      <c r="S27" s="5" t="s">
        <v>98</v>
      </c>
      <c r="T27" s="5" t="s">
        <v>98</v>
      </c>
      <c r="U27" s="13" t="s">
        <v>99</v>
      </c>
      <c r="V27" s="13" t="s">
        <v>99</v>
      </c>
      <c r="W27" s="5" t="s">
        <v>59</v>
      </c>
      <c r="X27" s="14">
        <v>0.35</v>
      </c>
      <c r="Y27" s="2" t="s">
        <v>43</v>
      </c>
      <c r="Z27" s="2" t="s">
        <v>43</v>
      </c>
      <c r="AA27" s="15">
        <v>7.54</v>
      </c>
      <c r="AB27" s="16" t="s">
        <v>61</v>
      </c>
      <c r="AC27" s="19" t="s">
        <v>100</v>
      </c>
      <c r="AD27" s="20">
        <v>0.00011</v>
      </c>
      <c r="AE27" s="20">
        <v>0.00013</v>
      </c>
      <c r="AF27" s="18">
        <v>0.0017</v>
      </c>
      <c r="AG27" s="9">
        <v>61.99</v>
      </c>
      <c r="AH27" s="9">
        <v>91.61</v>
      </c>
      <c r="AI27" s="21">
        <v>513</v>
      </c>
      <c r="AJ27" s="19">
        <v>272.2</v>
      </c>
      <c r="AK27" s="24">
        <v>0.397</v>
      </c>
      <c r="AL27" s="25">
        <v>0.131</v>
      </c>
      <c r="AM27" s="5">
        <v>0.0868</v>
      </c>
      <c r="AN27" s="14">
        <v>0.1934</v>
      </c>
      <c r="AO27" s="28">
        <v>0.09</v>
      </c>
      <c r="AP27" s="26" t="s">
        <v>65</v>
      </c>
      <c r="AQ27" s="19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user</cp:lastModifiedBy>
  <dcterms:created xsi:type="dcterms:W3CDTF">2006-09-17T00:00:00Z</dcterms:created>
  <dcterms:modified xsi:type="dcterms:W3CDTF">2024-04-18T15:17:28Z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1B072B6C5D05937BDA37AA6562C94498</vt:lpwstr>
  </property>
  <property fmtid="{D5CDD505-2E9C-101B-9397-08002B2CF9AE}" pid="3" name="KSOProductBuildV">
    <vt:lpwstr>2052-11.8.2.1130</vt:lpwstr>
  </property>
  <property fmtid="{D5CDD505-2E9C-101B-9397-08002B2CF9AE}" pid="4" name="퀀_generated_2.-2147483648">
    <vt:i4>2052</vt:i4>
  </property>
</Properties>
</file>